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3665" firstSheet="1" activeTab="1"/>
  </bookViews>
  <sheets>
    <sheet name="汇总 (2)" sheetId="15" state="hidden" r:id="rId1"/>
    <sheet name="汇总拨付" sheetId="13" r:id="rId2"/>
    <sheet name="Sheet1" sheetId="14" state="hidden" r:id="rId3"/>
    <sheet name="Sheet2" sheetId="16" state="hidden" r:id="rId4"/>
    <sheet name="Sheet3" sheetId="20" state="hidden" r:id="rId5"/>
    <sheet name="地方申报保单数量" sheetId="19" state="hidden" r:id="rId6"/>
    <sheet name="Sheet5" sheetId="22" state="hidden" r:id="rId7"/>
    <sheet name="Sheet6" sheetId="23" state="hidden" r:id="rId8"/>
  </sheets>
  <definedNames>
    <definedName name="_xlnm._FilterDatabase" localSheetId="4" hidden="1">Sheet3!$A$1:$D$21</definedName>
    <definedName name="_xlnm.Print_Area" localSheetId="1">汇总拨付!$A$1:$W$27</definedName>
  </definedNames>
  <calcPr calcId="144525" concurrentCalc="0"/>
</workbook>
</file>

<file path=xl/comments1.xml><?xml version="1.0" encoding="utf-8"?>
<comments xmlns="http://schemas.openxmlformats.org/spreadsheetml/2006/main">
  <authors>
    <author>梁-Scarlett</author>
  </authors>
  <commentList>
    <comment ref="B18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comments2.xml><?xml version="1.0" encoding="utf-8"?>
<comments xmlns="http://schemas.openxmlformats.org/spreadsheetml/2006/main">
  <authors>
    <author>梁-Scarlett</author>
  </authors>
  <commentList>
    <comment ref="B17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sharedStrings.xml><?xml version="1.0" encoding="utf-8"?>
<sst xmlns="http://schemas.openxmlformats.org/spreadsheetml/2006/main" count="83">
  <si>
    <t>附件</t>
  </si>
  <si>
    <t>2024年第三季度中央和省级保费补贴资金核定表</t>
  </si>
  <si>
    <t>单位：万元</t>
  </si>
  <si>
    <t>序号</t>
  </si>
  <si>
    <t>地级市</t>
  </si>
  <si>
    <r>
      <rPr>
        <b/>
        <sz val="14"/>
        <rFont val="宋体"/>
        <charset val="134"/>
      </rPr>
      <t>地市盖章申报金额</t>
    </r>
    <r>
      <rPr>
        <b/>
        <sz val="14"/>
        <rFont val="宋体"/>
        <charset val="134"/>
      </rPr>
      <t>①</t>
    </r>
  </si>
  <si>
    <r>
      <rPr>
        <b/>
        <sz val="14"/>
        <rFont val="宋体"/>
        <charset val="134"/>
      </rPr>
      <t>一、二季度结余金额</t>
    </r>
    <r>
      <rPr>
        <b/>
        <sz val="14"/>
        <rFont val="宋体"/>
        <charset val="134"/>
      </rPr>
      <t>②</t>
    </r>
  </si>
  <si>
    <r>
      <rPr>
        <b/>
        <sz val="14"/>
        <rFont val="宋体"/>
        <charset val="134"/>
      </rPr>
      <t>核减金额</t>
    </r>
    <r>
      <rPr>
        <b/>
        <sz val="14"/>
        <rFont val="宋体"/>
        <charset val="134"/>
      </rPr>
      <t>③</t>
    </r>
  </si>
  <si>
    <r>
      <rPr>
        <b/>
        <sz val="14"/>
        <rFont val="宋体"/>
        <charset val="134"/>
      </rPr>
      <t>本次拟拨付金额</t>
    </r>
    <r>
      <rPr>
        <b/>
        <sz val="14"/>
        <rFont val="宋体"/>
        <charset val="134"/>
      </rPr>
      <t>④</t>
    </r>
    <r>
      <rPr>
        <b/>
        <sz val="12.6"/>
        <rFont val="宋体"/>
        <charset val="134"/>
      </rPr>
      <t>=</t>
    </r>
    <r>
      <rPr>
        <b/>
        <sz val="14"/>
        <rFont val="宋体"/>
        <charset val="134"/>
      </rPr>
      <t>①-②-③</t>
    </r>
  </si>
  <si>
    <t>其中：</t>
  </si>
  <si>
    <t>人保财险</t>
  </si>
  <si>
    <t>太平洋财险</t>
  </si>
  <si>
    <t>中华财险</t>
  </si>
  <si>
    <t>平安财险</t>
  </si>
  <si>
    <t>国寿财险</t>
  </si>
  <si>
    <t>阳光农险</t>
  </si>
  <si>
    <t>太平财险</t>
  </si>
  <si>
    <t>大地财险</t>
  </si>
  <si>
    <t>中央补贴</t>
  </si>
  <si>
    <t>省级补贴</t>
  </si>
  <si>
    <t>合计</t>
  </si>
  <si>
    <t>广州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</si>
  <si>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</si>
  <si>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</si>
  <si>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</si>
  <si>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</si>
  <si>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</si>
  <si>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</si>
  <si>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</si>
  <si>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</si>
  <si>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</si>
  <si>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</si>
  <si>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</si>
  <si>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</si>
  <si>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</si>
  <si>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</si>
  <si>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</si>
  <si>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</si>
  <si>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</si>
  <si>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</si>
  <si>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</si>
  <si>
    <t>2025年第二季度政策性农业保险中央和省级保费补贴资金安排情况表</t>
  </si>
  <si>
    <t>金额</t>
  </si>
  <si>
    <t>阳光财险</t>
  </si>
  <si>
    <t>广州市</t>
  </si>
  <si>
    <t>未提供数据</t>
  </si>
  <si>
    <t>珠海市</t>
  </si>
  <si>
    <t>汕头市</t>
  </si>
  <si>
    <t>佛山市</t>
  </si>
  <si>
    <t>未提供盖章扫描版</t>
  </si>
  <si>
    <t>韶关市</t>
  </si>
  <si>
    <t>河源市</t>
  </si>
  <si>
    <t>梅州市</t>
  </si>
  <si>
    <t>惠州市</t>
  </si>
  <si>
    <t>汕尾市</t>
  </si>
  <si>
    <t>1、未按最新版的结算表填列，少两列。</t>
  </si>
  <si>
    <t>东莞市</t>
  </si>
  <si>
    <t>中山市</t>
  </si>
  <si>
    <t>1、未提供盖章扫描版数据。2、未按最新版的结算表填列，少两列。</t>
  </si>
  <si>
    <t>江门市</t>
  </si>
  <si>
    <t>阳江市</t>
  </si>
  <si>
    <t>湛江市</t>
  </si>
  <si>
    <t>茂名市</t>
  </si>
  <si>
    <t>肇庆市</t>
  </si>
  <si>
    <t>清远市</t>
  </si>
  <si>
    <t>1、提供的盖章版扫描件未保留6位小数的打印版。2、未按最新版的结算表填列，少两列。</t>
  </si>
  <si>
    <t>潮州市</t>
  </si>
  <si>
    <t>揭阳市</t>
  </si>
  <si>
    <t>云浮市</t>
  </si>
  <si>
    <t>县（市、区）</t>
  </si>
  <si>
    <t>中央险种（万元）</t>
  </si>
  <si>
    <t>省级险种（万元）</t>
  </si>
  <si>
    <t>应申请结算中央和省级保费补贴合计④=①+②+③（万元）</t>
  </si>
  <si>
    <t>扣减结余资金⑤</t>
  </si>
  <si>
    <t>本次拟申请结算中央和省级保费补贴合计 （等于各保险公司汇总数）⑥=④-⑤</t>
  </si>
  <si>
    <t>保费</t>
  </si>
  <si>
    <t>中央应承担保费补贴金额①</t>
  </si>
  <si>
    <t>省级应承担保费补贴金额②</t>
  </si>
  <si>
    <t>省级应承担保费补贴金额③</t>
  </si>
  <si>
    <t>太平洋保险</t>
  </si>
  <si>
    <t>中华联保险</t>
  </si>
  <si>
    <t>其他</t>
  </si>
  <si>
    <t>勾稽核对公式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</si>
</sst>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177" formatCode="_ \¥* #,##0.00_ ;_ \¥* \-#,##0.00_ ;_ \¥* &quot;-&quot;??_ ;_ @_ "/>
    <numFmt numFmtId="178" formatCode="[$-409]yyyy/mm/dd;@"/>
    <numFmt numFmtId="179" formatCode="0.000000_ "/>
    <numFmt numFmtId="180" formatCode="_(* #,##0.00_);_(* \(#,##0.00\);_(* &quot;-&quot;??_);_(@_)"/>
    <numFmt numFmtId="181" formatCode="_ * #,##0.00000000_ ;_ * \-#,##0.00000000_ ;_ * &quot;-&quot;??.000000_ ;_ @_ "/>
    <numFmt numFmtId="182" formatCode="_ * #,##0.000000_ ;_ * \-#,##0.000000_ ;_ * &quot;-&quot;??.0000_ ;_ @_ "/>
    <numFmt numFmtId="183" formatCode="0_ "/>
    <numFmt numFmtId="184" formatCode="0.0000_);[Red]\(0.0000\)"/>
  </numFmts>
  <fonts count="35">
    <font>
      <sz val="12"/>
      <name val="宋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24"/>
      <name val="宋体"/>
      <charset val="134"/>
    </font>
    <font>
      <sz val="20"/>
      <name val="黑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.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14" applyNumberFormat="0" applyFont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9" fontId="1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0"/>
    <xf numFmtId="0" fontId="27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1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78" fontId="0" fillId="0" borderId="0">
      <alignment vertical="center"/>
    </xf>
    <xf numFmtId="178" fontId="15" fillId="0" borderId="0">
      <alignment vertical="center"/>
    </xf>
    <xf numFmtId="0" fontId="15" fillId="0" borderId="0">
      <alignment vertical="center"/>
    </xf>
    <xf numFmtId="178" fontId="15" fillId="0" borderId="0">
      <alignment vertical="center"/>
    </xf>
    <xf numFmtId="0" fontId="15" fillId="0" borderId="0">
      <alignment vertical="center"/>
    </xf>
    <xf numFmtId="178" fontId="15" fillId="0" borderId="0"/>
    <xf numFmtId="177" fontId="15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>
      <alignment vertical="center"/>
    </xf>
    <xf numFmtId="43" fontId="1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63" applyFont="1" applyBorder="1" applyAlignment="1">
      <alignment horizontal="center" vertical="center"/>
    </xf>
    <xf numFmtId="0" fontId="1" fillId="2" borderId="1" xfId="63" applyFont="1" applyFill="1" applyBorder="1">
      <alignment vertical="center"/>
    </xf>
    <xf numFmtId="0" fontId="1" fillId="0" borderId="1" xfId="63" applyFont="1" applyBorder="1" applyAlignment="1">
      <alignment horizontal="center" vertical="center" wrapText="1"/>
    </xf>
    <xf numFmtId="0" fontId="1" fillId="0" borderId="1" xfId="63" applyFont="1" applyBorder="1">
      <alignment vertical="center"/>
    </xf>
    <xf numFmtId="0" fontId="1" fillId="0" borderId="2" xfId="63" applyFont="1" applyBorder="1" applyAlignment="1">
      <alignment horizontal="center" vertical="center" wrapText="1"/>
    </xf>
    <xf numFmtId="0" fontId="1" fillId="3" borderId="1" xfId="63" applyFont="1" applyFill="1" applyBorder="1">
      <alignment vertical="center"/>
    </xf>
    <xf numFmtId="0" fontId="1" fillId="0" borderId="0" xfId="63" applyFont="1" applyAlignment="1">
      <alignment horizontal="center" vertical="center"/>
    </xf>
    <xf numFmtId="0" fontId="1" fillId="0" borderId="3" xfId="63" applyFont="1" applyBorder="1">
      <alignment vertical="center"/>
    </xf>
    <xf numFmtId="0" fontId="1" fillId="0" borderId="0" xfId="63" applyFont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60" applyFont="1" applyAlignment="1">
      <alignment horizontal="center" vertical="center"/>
    </xf>
    <xf numFmtId="0" fontId="6" fillId="0" borderId="0" xfId="60" applyFont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0" fontId="7" fillId="0" borderId="1" xfId="60" applyFont="1" applyBorder="1" applyAlignment="1">
      <alignment horizontal="center" vertical="center" wrapText="1"/>
    </xf>
    <xf numFmtId="179" fontId="7" fillId="0" borderId="1" xfId="60" applyNumberFormat="1" applyFont="1" applyBorder="1" applyAlignment="1">
      <alignment horizontal="center" vertical="center" wrapText="1"/>
    </xf>
    <xf numFmtId="179" fontId="7" fillId="0" borderId="4" xfId="60" applyNumberFormat="1" applyFont="1" applyBorder="1" applyAlignment="1">
      <alignment horizontal="center" vertical="center"/>
    </xf>
    <xf numFmtId="179" fontId="7" fillId="0" borderId="5" xfId="60" applyNumberFormat="1" applyFont="1" applyBorder="1" applyAlignment="1">
      <alignment horizontal="center" vertical="center"/>
    </xf>
    <xf numFmtId="179" fontId="7" fillId="0" borderId="4" xfId="60" applyNumberFormat="1" applyFont="1" applyBorder="1" applyAlignment="1">
      <alignment horizontal="center" vertical="center" wrapText="1"/>
    </xf>
    <xf numFmtId="179" fontId="7" fillId="0" borderId="2" xfId="60" applyNumberFormat="1" applyFont="1" applyBorder="1" applyAlignment="1">
      <alignment horizontal="center" vertical="center" wrapText="1"/>
    </xf>
    <xf numFmtId="182" fontId="7" fillId="0" borderId="4" xfId="60" applyNumberFormat="1" applyFont="1" applyBorder="1" applyAlignment="1">
      <alignment horizontal="center" vertical="center"/>
    </xf>
    <xf numFmtId="182" fontId="8" fillId="0" borderId="2" xfId="60" applyNumberFormat="1" applyFont="1" applyBorder="1" applyAlignment="1">
      <alignment horizontal="center" vertical="center"/>
    </xf>
    <xf numFmtId="176" fontId="9" fillId="0" borderId="2" xfId="60" applyNumberFormat="1" applyFont="1" applyBorder="1" applyAlignment="1">
      <alignment horizontal="center" vertical="center"/>
    </xf>
    <xf numFmtId="183" fontId="10" fillId="0" borderId="1" xfId="60" applyNumberFormat="1" applyFont="1" applyBorder="1" applyAlignment="1">
      <alignment horizontal="center" vertical="center"/>
    </xf>
    <xf numFmtId="182" fontId="0" fillId="0" borderId="1" xfId="60" applyNumberFormat="1" applyFont="1" applyBorder="1" applyAlignment="1">
      <alignment horizontal="center" vertical="center"/>
    </xf>
    <xf numFmtId="176" fontId="9" fillId="0" borderId="2" xfId="8" applyNumberFormat="1" applyFont="1" applyBorder="1" applyAlignment="1">
      <alignment horizontal="center" vertical="center"/>
    </xf>
    <xf numFmtId="176" fontId="9" fillId="0" borderId="1" xfId="8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79" fontId="7" fillId="0" borderId="2" xfId="60" applyNumberFormat="1" applyFont="1" applyBorder="1" applyAlignment="1">
      <alignment horizontal="center" vertical="center"/>
    </xf>
    <xf numFmtId="0" fontId="11" fillId="0" borderId="0" xfId="60" applyFont="1" applyAlignment="1">
      <alignment horizontal="right" vertical="center"/>
    </xf>
    <xf numFmtId="182" fontId="12" fillId="0" borderId="0" xfId="0" applyNumberFormat="1" applyFont="1" applyAlignment="1">
      <alignment horizontal="center" vertical="center"/>
    </xf>
    <xf numFmtId="184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7" fillId="0" borderId="6" xfId="60" applyFont="1" applyBorder="1" applyAlignment="1">
      <alignment horizontal="center" vertical="center" wrapText="1"/>
    </xf>
    <xf numFmtId="179" fontId="7" fillId="0" borderId="1" xfId="60" applyNumberFormat="1" applyFont="1" applyBorder="1" applyAlignment="1">
      <alignment horizontal="center" vertical="center"/>
    </xf>
    <xf numFmtId="0" fontId="7" fillId="0" borderId="3" xfId="60" applyFont="1" applyBorder="1" applyAlignment="1">
      <alignment horizontal="center" vertical="center" wrapText="1"/>
    </xf>
    <xf numFmtId="0" fontId="7" fillId="0" borderId="7" xfId="60" applyFont="1" applyBorder="1" applyAlignment="1">
      <alignment horizontal="center" vertical="center" wrapText="1"/>
    </xf>
    <xf numFmtId="181" fontId="9" fillId="0" borderId="2" xfId="60" applyNumberFormat="1" applyFont="1" applyBorder="1" applyAlignment="1">
      <alignment horizontal="center" vertical="center"/>
    </xf>
    <xf numFmtId="181" fontId="9" fillId="0" borderId="1" xfId="8" applyNumberFormat="1" applyFont="1" applyBorder="1" applyAlignment="1">
      <alignment horizontal="center" vertical="center"/>
    </xf>
    <xf numFmtId="181" fontId="9" fillId="0" borderId="1" xfId="8" applyNumberFormat="1" applyFont="1" applyBorder="1" applyAlignment="1">
      <alignment horizontal="center" vertical="center" wrapText="1"/>
    </xf>
    <xf numFmtId="181" fontId="9" fillId="2" borderId="1" xfId="8" applyNumberFormat="1" applyFont="1" applyFill="1" applyBorder="1" applyAlignment="1">
      <alignment horizontal="center" vertical="center"/>
    </xf>
    <xf numFmtId="183" fontId="13" fillId="0" borderId="1" xfId="60" applyNumberFormat="1" applyFont="1" applyBorder="1" applyAlignment="1">
      <alignment horizontal="center" vertical="center"/>
    </xf>
    <xf numFmtId="182" fontId="12" fillId="0" borderId="1" xfId="60" applyNumberFormat="1" applyFont="1" applyBorder="1" applyAlignment="1">
      <alignment horizontal="center" vertical="center"/>
    </xf>
    <xf numFmtId="184" fontId="3" fillId="0" borderId="0" xfId="0" applyNumberFormat="1" applyFont="1">
      <alignment vertical="center"/>
    </xf>
    <xf numFmtId="184" fontId="0" fillId="0" borderId="0" xfId="0" applyNumberFormat="1" applyAlignment="1">
      <alignment horizontal="center" vertical="center"/>
    </xf>
    <xf numFmtId="181" fontId="9" fillId="0" borderId="2" xfId="8" applyNumberFormat="1" applyFont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百分比 4" xfId="22"/>
    <cellStyle name="百分比 2 2" xfId="23"/>
    <cellStyle name="标题 2" xfId="24" builtinId="17"/>
    <cellStyle name="百分比 5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7" xfId="58"/>
    <cellStyle name="百分比 3" xfId="59"/>
    <cellStyle name="常规 2" xfId="60"/>
    <cellStyle name="常规 2 4" xfId="61"/>
    <cellStyle name="常规 3" xfId="62"/>
    <cellStyle name="常规 4" xfId="63"/>
    <cellStyle name="常规 4 2" xfId="64"/>
    <cellStyle name="常规 5" xfId="65"/>
    <cellStyle name="常规 8" xfId="66"/>
    <cellStyle name="货币 2" xfId="67"/>
    <cellStyle name="千位分隔 2" xfId="68"/>
    <cellStyle name="千位分隔 2 2" xfId="69"/>
    <cellStyle name="千位分隔 3" xfId="70"/>
    <cellStyle name="千位分隔 4" xfId="71"/>
    <cellStyle name="千位分隔 4 2" xfId="72"/>
    <cellStyle name="千位分隔 5" xfId="73"/>
    <cellStyle name="千位分隔 6" xfId="74"/>
    <cellStyle name="千位分隔 7" xfId="75"/>
    <cellStyle name="千位分隔 8" xfId="76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30"/>
  <sheetViews>
    <sheetView zoomScale="70" zoomScaleNormal="70" workbookViewId="0">
      <selection activeCell="I25" sqref="I25"/>
    </sheetView>
  </sheetViews>
  <sheetFormatPr defaultColWidth="9" defaultRowHeight="14.25"/>
  <cols>
    <col min="1" max="1" width="6.58333333333333" customWidth="1"/>
    <col min="2" max="2" width="8.33333333333333" customWidth="1"/>
    <col min="3" max="3" width="16.3333333333333" customWidth="1"/>
    <col min="4" max="4" width="14" customWidth="1"/>
    <col min="5" max="5" width="16.8333333333333" customWidth="1"/>
    <col min="6" max="6" width="15.8333333333333" customWidth="1"/>
    <col min="7" max="12" width="14.8333333333333" customWidth="1"/>
    <col min="13" max="15" width="13.6666666666667" customWidth="1"/>
    <col min="16" max="16" width="14.5833333333333" customWidth="1"/>
    <col min="17" max="17" width="17" customWidth="1"/>
    <col min="18" max="19" width="15.5833333333333" customWidth="1"/>
    <col min="20" max="20" width="12.8333333333333" customWidth="1"/>
    <col min="21" max="21" width="12.3333333333333" customWidth="1"/>
    <col min="22" max="22" width="12.8333333333333" customWidth="1"/>
    <col min="23" max="23" width="18.5" style="38" customWidth="1"/>
    <col min="24" max="24" width="17.8333333333333" style="38" customWidth="1"/>
  </cols>
  <sheetData>
    <row r="1" ht="31" customHeight="1" spans="1:4">
      <c r="A1" s="39" t="s">
        <v>0</v>
      </c>
      <c r="B1" s="39"/>
      <c r="C1" s="39"/>
      <c r="D1" s="39"/>
    </row>
    <row r="2" s="13" customFormat="1" ht="31.5" spans="1:2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50"/>
      <c r="X2" s="50"/>
    </row>
    <row r="3" ht="34" customHeight="1" spans="1:2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V3" s="36" t="s">
        <v>2</v>
      </c>
    </row>
    <row r="4" ht="36" customHeight="1" spans="1:22">
      <c r="A4" s="19" t="s">
        <v>3</v>
      </c>
      <c r="B4" s="20" t="s">
        <v>4</v>
      </c>
      <c r="C4" s="40" t="s">
        <v>5</v>
      </c>
      <c r="D4" s="40" t="s">
        <v>6</v>
      </c>
      <c r="E4" s="21" t="s">
        <v>7</v>
      </c>
      <c r="F4" s="21" t="s">
        <v>8</v>
      </c>
      <c r="G4" s="41" t="s">
        <v>9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ht="36" customHeight="1" spans="1:22">
      <c r="A5" s="19"/>
      <c r="B5" s="20"/>
      <c r="C5" s="42"/>
      <c r="D5" s="42"/>
      <c r="E5" s="21"/>
      <c r="F5" s="21"/>
      <c r="G5" s="24" t="s">
        <v>10</v>
      </c>
      <c r="H5" s="25"/>
      <c r="I5" s="22" t="s">
        <v>11</v>
      </c>
      <c r="J5" s="35"/>
      <c r="K5" s="22" t="s">
        <v>12</v>
      </c>
      <c r="L5" s="35"/>
      <c r="M5" s="22" t="s">
        <v>13</v>
      </c>
      <c r="N5" s="35"/>
      <c r="O5" s="22" t="s">
        <v>14</v>
      </c>
      <c r="P5" s="35"/>
      <c r="Q5" s="22" t="s">
        <v>15</v>
      </c>
      <c r="R5" s="35"/>
      <c r="S5" s="22" t="s">
        <v>16</v>
      </c>
      <c r="T5" s="35"/>
      <c r="U5" s="22" t="s">
        <v>17</v>
      </c>
      <c r="V5" s="35"/>
    </row>
    <row r="6" s="14" customFormat="1" ht="42" customHeight="1" spans="1:24">
      <c r="A6" s="19"/>
      <c r="B6" s="20"/>
      <c r="C6" s="43"/>
      <c r="D6" s="43"/>
      <c r="E6" s="21"/>
      <c r="F6" s="21"/>
      <c r="G6" s="21" t="s">
        <v>18</v>
      </c>
      <c r="H6" s="21" t="s">
        <v>19</v>
      </c>
      <c r="I6" s="21" t="s">
        <v>18</v>
      </c>
      <c r="J6" s="21" t="s">
        <v>19</v>
      </c>
      <c r="K6" s="21" t="s">
        <v>18</v>
      </c>
      <c r="L6" s="21" t="s">
        <v>19</v>
      </c>
      <c r="M6" s="21" t="s">
        <v>18</v>
      </c>
      <c r="N6" s="21" t="s">
        <v>19</v>
      </c>
      <c r="O6" s="21" t="s">
        <v>18</v>
      </c>
      <c r="P6" s="21" t="s">
        <v>19</v>
      </c>
      <c r="Q6" s="21" t="s">
        <v>18</v>
      </c>
      <c r="R6" s="21" t="s">
        <v>19</v>
      </c>
      <c r="S6" s="21" t="s">
        <v>18</v>
      </c>
      <c r="T6" s="21" t="s">
        <v>19</v>
      </c>
      <c r="U6" s="21" t="s">
        <v>18</v>
      </c>
      <c r="V6" s="21" t="s">
        <v>19</v>
      </c>
      <c r="W6" s="51"/>
      <c r="X6" s="51"/>
    </row>
    <row r="7" s="15" customFormat="1" ht="36" customHeight="1" spans="1:24">
      <c r="A7" s="26" t="s">
        <v>20</v>
      </c>
      <c r="B7" s="27"/>
      <c r="C7" s="44">
        <f>SUM(C8:C27)</f>
        <v>66155.661786</v>
      </c>
      <c r="D7" s="44">
        <f t="shared" ref="D7:V7" si="0">SUM(D8:D27)</f>
        <v>419.86701</v>
      </c>
      <c r="E7" s="44">
        <f t="shared" si="0"/>
        <v>1074.458184</v>
      </c>
      <c r="F7" s="44">
        <f t="shared" si="0"/>
        <v>64661.336592</v>
      </c>
      <c r="G7" s="44">
        <f t="shared" si="0"/>
        <v>13105.94067</v>
      </c>
      <c r="H7" s="44">
        <f t="shared" si="0"/>
        <v>17137.91067</v>
      </c>
      <c r="I7" s="44">
        <f t="shared" si="0"/>
        <v>5154.338733</v>
      </c>
      <c r="J7" s="44">
        <f t="shared" si="0"/>
        <v>4297.960395</v>
      </c>
      <c r="K7" s="44">
        <f t="shared" si="0"/>
        <v>5502.577634</v>
      </c>
      <c r="L7" s="44">
        <f t="shared" si="0"/>
        <v>4147.680368</v>
      </c>
      <c r="M7" s="44">
        <f t="shared" si="0"/>
        <v>2486.474024</v>
      </c>
      <c r="N7" s="44">
        <f t="shared" si="0"/>
        <v>2458.69447</v>
      </c>
      <c r="O7" s="44">
        <f t="shared" si="0"/>
        <v>2237.089677</v>
      </c>
      <c r="P7" s="44">
        <f t="shared" si="0"/>
        <v>2212.938223</v>
      </c>
      <c r="Q7" s="44">
        <f t="shared" si="0"/>
        <v>2581.261686</v>
      </c>
      <c r="R7" s="44">
        <f t="shared" si="0"/>
        <v>3188.989213</v>
      </c>
      <c r="S7" s="44">
        <f t="shared" si="0"/>
        <v>144.384729</v>
      </c>
      <c r="T7" s="52">
        <f t="shared" si="0"/>
        <v>0</v>
      </c>
      <c r="U7" s="52">
        <f t="shared" si="0"/>
        <v>0</v>
      </c>
      <c r="V7" s="44">
        <f t="shared" si="0"/>
        <v>5.0961</v>
      </c>
      <c r="W7" s="51">
        <v>0</v>
      </c>
      <c r="X7" s="51">
        <v>1.14610543278104e-11</v>
      </c>
    </row>
    <row r="8" s="15" customFormat="1" ht="36" customHeight="1" spans="1:24">
      <c r="A8" s="29">
        <v>1</v>
      </c>
      <c r="B8" s="30" t="s">
        <v>21</v>
      </c>
      <c r="C8" s="45">
        <v>265.204507</v>
      </c>
      <c r="D8" s="45">
        <v>-2.57722</v>
      </c>
      <c r="E8" s="46">
        <v>0.0018</v>
      </c>
      <c r="F8" s="46">
        <f>SUM(G8:V8)</f>
        <v>267.779927</v>
      </c>
      <c r="G8" s="46">
        <v>0</v>
      </c>
      <c r="H8" s="46">
        <v>128.43426</v>
      </c>
      <c r="I8" s="46">
        <v>9.030421</v>
      </c>
      <c r="J8" s="46">
        <v>0.0029</v>
      </c>
      <c r="K8" s="46">
        <v>0</v>
      </c>
      <c r="L8" s="46">
        <v>10.38851</v>
      </c>
      <c r="M8" s="46">
        <v>5.451402</v>
      </c>
      <c r="N8" s="46">
        <v>1.71568</v>
      </c>
      <c r="O8" s="46">
        <v>11.495289</v>
      </c>
      <c r="P8" s="46">
        <v>0.129632</v>
      </c>
      <c r="Q8" s="45">
        <v>101.028113</v>
      </c>
      <c r="R8" s="45">
        <v>0.10372</v>
      </c>
      <c r="S8" s="45">
        <v>0</v>
      </c>
      <c r="T8" s="45">
        <v>0</v>
      </c>
      <c r="U8" s="45">
        <v>0</v>
      </c>
      <c r="V8" s="45">
        <v>0</v>
      </c>
      <c r="W8" s="51">
        <v>0</v>
      </c>
      <c r="X8" s="51">
        <v>-1.8623991238087e-14</v>
      </c>
    </row>
    <row r="9" s="15" customFormat="1" ht="36" customHeight="1" spans="1:24">
      <c r="A9" s="29">
        <v>2</v>
      </c>
      <c r="B9" s="30" t="s">
        <v>22</v>
      </c>
      <c r="C9" s="45">
        <v>238.082142</v>
      </c>
      <c r="D9" s="45">
        <v>0.18178</v>
      </c>
      <c r="E9" s="46">
        <v>0.4641</v>
      </c>
      <c r="F9" s="46">
        <f t="shared" ref="F9:F27" si="1">SUM(G9:V9)</f>
        <v>237.436262</v>
      </c>
      <c r="G9" s="46">
        <v>166.56712</v>
      </c>
      <c r="H9" s="46">
        <v>0</v>
      </c>
      <c r="I9" s="46">
        <v>0.024767</v>
      </c>
      <c r="J9" s="46">
        <v>7.775257</v>
      </c>
      <c r="K9" s="46">
        <v>0</v>
      </c>
      <c r="L9" s="46">
        <v>0</v>
      </c>
      <c r="M9" s="46">
        <v>63.069118</v>
      </c>
      <c r="N9" s="46">
        <v>0</v>
      </c>
      <c r="O9" s="46">
        <v>0</v>
      </c>
      <c r="P9" s="46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51">
        <v>0</v>
      </c>
      <c r="X9" s="51">
        <v>2.8421709430404e-14</v>
      </c>
    </row>
    <row r="10" s="15" customFormat="1" ht="36" customHeight="1" spans="1:24">
      <c r="A10" s="29">
        <v>3</v>
      </c>
      <c r="B10" s="30" t="s">
        <v>23</v>
      </c>
      <c r="C10" s="45">
        <v>1097.576695</v>
      </c>
      <c r="D10" s="45">
        <v>334.607167</v>
      </c>
      <c r="E10" s="46">
        <v>0</v>
      </c>
      <c r="F10" s="46">
        <f t="shared" si="1"/>
        <v>762.969528</v>
      </c>
      <c r="G10" s="46">
        <v>345.39502</v>
      </c>
      <c r="H10" s="46">
        <v>461.184097</v>
      </c>
      <c r="I10" s="46">
        <v>40.004149</v>
      </c>
      <c r="J10" s="46">
        <v>28.123254</v>
      </c>
      <c r="K10" s="46">
        <v>4.40111</v>
      </c>
      <c r="L10" s="46">
        <v>-228.20559</v>
      </c>
      <c r="M10" s="46">
        <v>0</v>
      </c>
      <c r="N10" s="46">
        <v>112.067488</v>
      </c>
      <c r="O10" s="46">
        <v>0</v>
      </c>
      <c r="P10" s="46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51">
        <v>0</v>
      </c>
      <c r="X10" s="51">
        <v>-1.4210854715202e-14</v>
      </c>
    </row>
    <row r="11" s="15" customFormat="1" ht="36" customHeight="1" spans="1:24">
      <c r="A11" s="29">
        <v>4</v>
      </c>
      <c r="B11" s="30" t="s">
        <v>24</v>
      </c>
      <c r="C11" s="45">
        <v>435.401726</v>
      </c>
      <c r="D11" s="45">
        <v>-0.044247</v>
      </c>
      <c r="E11" s="46">
        <v>0</v>
      </c>
      <c r="F11" s="46">
        <f t="shared" si="1"/>
        <v>435.445973</v>
      </c>
      <c r="G11" s="46">
        <v>48.439007</v>
      </c>
      <c r="H11" s="46">
        <v>0.629231</v>
      </c>
      <c r="I11" s="46">
        <v>162.740445</v>
      </c>
      <c r="J11" s="46">
        <v>0.003618</v>
      </c>
      <c r="K11" s="46">
        <v>0.008575</v>
      </c>
      <c r="L11" s="46">
        <v>0</v>
      </c>
      <c r="M11" s="46">
        <v>60.2652</v>
      </c>
      <c r="N11" s="46">
        <v>18.968411</v>
      </c>
      <c r="O11" s="46">
        <v>0</v>
      </c>
      <c r="P11" s="46">
        <v>0.006757</v>
      </c>
      <c r="Q11" s="45">
        <v>0</v>
      </c>
      <c r="R11" s="45">
        <v>0</v>
      </c>
      <c r="S11" s="45">
        <v>144.384729</v>
      </c>
      <c r="T11" s="45">
        <v>0</v>
      </c>
      <c r="U11" s="45">
        <v>0</v>
      </c>
      <c r="V11" s="45">
        <v>0</v>
      </c>
      <c r="W11" s="51">
        <v>0</v>
      </c>
      <c r="X11" s="51">
        <v>0</v>
      </c>
    </row>
    <row r="12" s="15" customFormat="1" ht="36" customHeight="1" spans="1:24">
      <c r="A12" s="29">
        <v>5</v>
      </c>
      <c r="B12" s="30" t="s">
        <v>25</v>
      </c>
      <c r="C12" s="45">
        <v>6805.814152</v>
      </c>
      <c r="D12" s="45">
        <v>-0.014149</v>
      </c>
      <c r="E12" s="46">
        <v>0</v>
      </c>
      <c r="F12" s="46">
        <f t="shared" si="1"/>
        <v>6805.828301</v>
      </c>
      <c r="G12" s="46">
        <v>1506.029933</v>
      </c>
      <c r="H12" s="46">
        <v>1844.635614</v>
      </c>
      <c r="I12" s="46">
        <v>1111.881855</v>
      </c>
      <c r="J12" s="46">
        <v>853.235247</v>
      </c>
      <c r="K12" s="46">
        <v>474.674739</v>
      </c>
      <c r="L12" s="46">
        <v>367.138575</v>
      </c>
      <c r="M12" s="46">
        <v>331.242662</v>
      </c>
      <c r="N12" s="46">
        <v>233.302176</v>
      </c>
      <c r="O12" s="46">
        <v>51.5</v>
      </c>
      <c r="P12" s="46">
        <v>32.1875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51">
        <v>0</v>
      </c>
      <c r="X12" s="51">
        <v>-1.98951966012828e-13</v>
      </c>
    </row>
    <row r="13" s="15" customFormat="1" ht="36" customHeight="1" spans="1:24">
      <c r="A13" s="29">
        <v>6</v>
      </c>
      <c r="B13" s="30" t="s">
        <v>26</v>
      </c>
      <c r="C13" s="45">
        <v>3486.432546</v>
      </c>
      <c r="D13" s="45">
        <v>26.364758</v>
      </c>
      <c r="E13" s="46">
        <v>0</v>
      </c>
      <c r="F13" s="46">
        <f t="shared" si="1"/>
        <v>3460.067788</v>
      </c>
      <c r="G13" s="46">
        <v>882.909949</v>
      </c>
      <c r="H13" s="46">
        <v>1068.073215</v>
      </c>
      <c r="I13" s="46">
        <v>0</v>
      </c>
      <c r="J13" s="46">
        <v>0</v>
      </c>
      <c r="K13" s="46">
        <v>298.193486</v>
      </c>
      <c r="L13" s="46">
        <v>247.656156</v>
      </c>
      <c r="M13" s="46">
        <v>0</v>
      </c>
      <c r="N13" s="46">
        <v>0</v>
      </c>
      <c r="O13" s="46">
        <v>549.19584</v>
      </c>
      <c r="P13" s="46">
        <v>414.039142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51">
        <v>0</v>
      </c>
      <c r="X13" s="51">
        <v>5.6843418860808e-14</v>
      </c>
    </row>
    <row r="14" s="15" customFormat="1" ht="36" customHeight="1" spans="1:24">
      <c r="A14" s="29">
        <v>7</v>
      </c>
      <c r="B14" s="30" t="s">
        <v>27</v>
      </c>
      <c r="C14" s="45">
        <v>4279.48681</v>
      </c>
      <c r="D14" s="45">
        <v>0.008306</v>
      </c>
      <c r="E14" s="46">
        <v>64.111944</v>
      </c>
      <c r="F14" s="46">
        <f t="shared" si="1"/>
        <v>4215.36656</v>
      </c>
      <c r="G14" s="46">
        <v>1302.022387</v>
      </c>
      <c r="H14" s="46">
        <v>1191.46696</v>
      </c>
      <c r="I14" s="46">
        <v>109.400611</v>
      </c>
      <c r="J14" s="46">
        <v>131.072731</v>
      </c>
      <c r="K14" s="46">
        <v>538.49584</v>
      </c>
      <c r="L14" s="46">
        <v>336.5624</v>
      </c>
      <c r="M14" s="46">
        <v>237.608154</v>
      </c>
      <c r="N14" s="46">
        <v>311.587772</v>
      </c>
      <c r="O14" s="46">
        <v>33.801605</v>
      </c>
      <c r="P14" s="46">
        <v>23.3481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51">
        <v>0</v>
      </c>
      <c r="X14" s="51">
        <v>2.1316282072803e-13</v>
      </c>
    </row>
    <row r="15" s="15" customFormat="1" ht="36" customHeight="1" spans="1:24">
      <c r="A15" s="29">
        <v>8</v>
      </c>
      <c r="B15" s="30" t="s">
        <v>28</v>
      </c>
      <c r="C15" s="45">
        <v>1819.493389</v>
      </c>
      <c r="D15" s="45">
        <v>-0.122044</v>
      </c>
      <c r="E15" s="46">
        <v>0</v>
      </c>
      <c r="F15" s="46">
        <f t="shared" si="1"/>
        <v>1819.615433</v>
      </c>
      <c r="G15" s="46">
        <v>516.436942</v>
      </c>
      <c r="H15" s="46">
        <v>929.862175</v>
      </c>
      <c r="I15" s="46">
        <v>133.197311</v>
      </c>
      <c r="J15" s="46">
        <v>114.001523</v>
      </c>
      <c r="K15" s="46">
        <v>4.760157</v>
      </c>
      <c r="L15" s="46">
        <v>92.315767</v>
      </c>
      <c r="M15" s="46">
        <v>7.207967</v>
      </c>
      <c r="N15" s="46">
        <v>10.671491</v>
      </c>
      <c r="O15" s="46">
        <v>0</v>
      </c>
      <c r="P15" s="46">
        <v>6.066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5.0961</v>
      </c>
      <c r="W15" s="51">
        <v>0</v>
      </c>
      <c r="X15" s="51">
        <v>-1.06581410364015e-13</v>
      </c>
    </row>
    <row r="16" s="15" customFormat="1" ht="36" customHeight="1" spans="1:24">
      <c r="A16" s="29">
        <v>9</v>
      </c>
      <c r="B16" s="30" t="s">
        <v>29</v>
      </c>
      <c r="C16" s="45">
        <v>1883.344612</v>
      </c>
      <c r="D16" s="47">
        <v>-0.003427</v>
      </c>
      <c r="E16" s="46">
        <v>0</v>
      </c>
      <c r="F16" s="46">
        <f t="shared" si="1"/>
        <v>1883.348039</v>
      </c>
      <c r="G16" s="46">
        <v>573.091335</v>
      </c>
      <c r="H16" s="46">
        <v>541.122076</v>
      </c>
      <c r="I16" s="46">
        <v>11.221778</v>
      </c>
      <c r="J16" s="46">
        <v>95.319489</v>
      </c>
      <c r="K16" s="46">
        <v>223.718413</v>
      </c>
      <c r="L16" s="46">
        <v>337.538208</v>
      </c>
      <c r="M16" s="46">
        <v>42.40701</v>
      </c>
      <c r="N16" s="46">
        <v>58.92973</v>
      </c>
      <c r="O16" s="46">
        <v>0</v>
      </c>
      <c r="P16" s="46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51">
        <v>0</v>
      </c>
      <c r="X16" s="51">
        <v>-3.5527136788005e-14</v>
      </c>
    </row>
    <row r="17" s="15" customFormat="1" ht="36" customHeight="1" spans="1:24">
      <c r="A17" s="29">
        <v>10</v>
      </c>
      <c r="B17" s="30" t="s">
        <v>30</v>
      </c>
      <c r="C17" s="45">
        <v>50.373832</v>
      </c>
      <c r="D17" s="45">
        <v>0.212813</v>
      </c>
      <c r="E17" s="46">
        <v>0</v>
      </c>
      <c r="F17" s="46">
        <f t="shared" si="1"/>
        <v>50.161019</v>
      </c>
      <c r="G17" s="46">
        <v>8.648024</v>
      </c>
      <c r="H17" s="46">
        <v>12.228806</v>
      </c>
      <c r="I17" s="46">
        <v>5.151225</v>
      </c>
      <c r="J17" s="46">
        <v>14.026904</v>
      </c>
      <c r="K17" s="46">
        <v>0</v>
      </c>
      <c r="L17" s="46">
        <v>0</v>
      </c>
      <c r="M17" s="46">
        <v>2.285887</v>
      </c>
      <c r="N17" s="46">
        <v>5.537628</v>
      </c>
      <c r="O17" s="46">
        <v>2.198545</v>
      </c>
      <c r="P17" s="46">
        <v>0.084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51">
        <v>0</v>
      </c>
      <c r="X17" s="51">
        <v>7.17481629664007e-15</v>
      </c>
    </row>
    <row r="18" s="15" customFormat="1" ht="36" customHeight="1" spans="1:24">
      <c r="A18" s="29">
        <v>11</v>
      </c>
      <c r="B18" s="30" t="s">
        <v>31</v>
      </c>
      <c r="C18" s="45">
        <v>69.965509</v>
      </c>
      <c r="D18" s="45">
        <v>0.008425</v>
      </c>
      <c r="E18" s="46">
        <v>0</v>
      </c>
      <c r="F18" s="46">
        <f t="shared" si="1"/>
        <v>69.957084</v>
      </c>
      <c r="G18" s="46">
        <v>15.581122</v>
      </c>
      <c r="H18" s="46">
        <v>3.22686</v>
      </c>
      <c r="I18" s="46">
        <v>20.499948</v>
      </c>
      <c r="J18" s="46">
        <v>8.503448</v>
      </c>
      <c r="K18" s="46">
        <v>0</v>
      </c>
      <c r="L18" s="46">
        <v>0</v>
      </c>
      <c r="M18" s="46">
        <v>3.526065</v>
      </c>
      <c r="N18" s="46">
        <v>2.49187</v>
      </c>
      <c r="O18" s="46">
        <v>15.128001</v>
      </c>
      <c r="P18" s="46">
        <v>0.99977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51">
        <v>0</v>
      </c>
      <c r="X18" s="51">
        <v>-7.32747196252603e-15</v>
      </c>
    </row>
    <row r="19" s="15" customFormat="1" ht="36" customHeight="1" spans="1:24">
      <c r="A19" s="29">
        <v>12</v>
      </c>
      <c r="B19" s="30" t="s">
        <v>32</v>
      </c>
      <c r="C19" s="45">
        <v>3921.190802</v>
      </c>
      <c r="D19" s="45">
        <v>15.860214</v>
      </c>
      <c r="E19" s="46">
        <v>0</v>
      </c>
      <c r="F19" s="46">
        <f t="shared" si="1"/>
        <v>3905.330588</v>
      </c>
      <c r="G19" s="46">
        <v>548.477182</v>
      </c>
      <c r="H19" s="46">
        <v>824.443554</v>
      </c>
      <c r="I19" s="46">
        <v>35.1512</v>
      </c>
      <c r="J19" s="46">
        <v>8.50224</v>
      </c>
      <c r="K19" s="46">
        <v>142.013614</v>
      </c>
      <c r="L19" s="46">
        <v>101.755545</v>
      </c>
      <c r="M19" s="46">
        <v>214.147682</v>
      </c>
      <c r="N19" s="46">
        <v>238.265173</v>
      </c>
      <c r="O19" s="46">
        <v>0</v>
      </c>
      <c r="P19" s="46">
        <v>3.90632</v>
      </c>
      <c r="Q19" s="45">
        <v>595.661348</v>
      </c>
      <c r="R19" s="45">
        <v>1193.00673</v>
      </c>
      <c r="S19" s="45">
        <v>0</v>
      </c>
      <c r="T19" s="45">
        <v>0</v>
      </c>
      <c r="U19" s="45">
        <v>0</v>
      </c>
      <c r="V19" s="45">
        <v>0</v>
      </c>
      <c r="W19" s="51">
        <v>0</v>
      </c>
      <c r="X19" s="51">
        <v>2.27373675443232e-13</v>
      </c>
    </row>
    <row r="20" s="15" customFormat="1" ht="36" customHeight="1" spans="1:24">
      <c r="A20" s="29">
        <v>13</v>
      </c>
      <c r="B20" s="30" t="s">
        <v>33</v>
      </c>
      <c r="C20" s="45">
        <v>5753.091015</v>
      </c>
      <c r="D20" s="45">
        <v>2.096172</v>
      </c>
      <c r="E20" s="46">
        <v>1003.694474</v>
      </c>
      <c r="F20" s="46">
        <f t="shared" si="1"/>
        <v>4747.300369</v>
      </c>
      <c r="G20" s="46">
        <v>1998.418818</v>
      </c>
      <c r="H20" s="46">
        <v>1765.988404</v>
      </c>
      <c r="I20" s="46">
        <v>-108.88752</v>
      </c>
      <c r="J20" s="46">
        <v>-68.0547</v>
      </c>
      <c r="K20" s="46">
        <v>369.75984</v>
      </c>
      <c r="L20" s="46">
        <v>264.4131</v>
      </c>
      <c r="M20" s="46">
        <v>200.2786</v>
      </c>
      <c r="N20" s="46">
        <v>125.174125</v>
      </c>
      <c r="O20" s="46">
        <v>15.410393</v>
      </c>
      <c r="P20" s="46">
        <v>184.799309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51">
        <v>0</v>
      </c>
      <c r="X20" s="51">
        <v>-1.3926637620898e-12</v>
      </c>
    </row>
    <row r="21" s="15" customFormat="1" ht="36" customHeight="1" spans="1:24">
      <c r="A21" s="29">
        <v>14</v>
      </c>
      <c r="B21" s="30" t="s">
        <v>34</v>
      </c>
      <c r="C21" s="45">
        <v>8216.465169</v>
      </c>
      <c r="D21" s="45">
        <v>11.17766</v>
      </c>
      <c r="E21" s="46">
        <v>0</v>
      </c>
      <c r="F21" s="46">
        <f t="shared" si="1"/>
        <v>8205.287509</v>
      </c>
      <c r="G21" s="46">
        <v>926.39823</v>
      </c>
      <c r="H21" s="46">
        <v>1787.945432</v>
      </c>
      <c r="I21" s="46">
        <v>1158.889388</v>
      </c>
      <c r="J21" s="46">
        <v>952.47562</v>
      </c>
      <c r="K21" s="46">
        <v>392.16</v>
      </c>
      <c r="L21" s="46">
        <v>245.1</v>
      </c>
      <c r="M21" s="46">
        <v>70.6242</v>
      </c>
      <c r="N21" s="46">
        <v>80.506773</v>
      </c>
      <c r="O21" s="46">
        <v>0</v>
      </c>
      <c r="P21" s="46">
        <v>0</v>
      </c>
      <c r="Q21" s="45">
        <v>1173.88272</v>
      </c>
      <c r="R21" s="45">
        <v>1417.305146</v>
      </c>
      <c r="S21" s="45">
        <v>0</v>
      </c>
      <c r="T21" s="45">
        <v>0</v>
      </c>
      <c r="U21" s="45">
        <v>0</v>
      </c>
      <c r="V21" s="45">
        <v>0</v>
      </c>
      <c r="W21" s="51">
        <v>0</v>
      </c>
      <c r="X21" s="51">
        <v>2.50111042987555e-12</v>
      </c>
    </row>
    <row r="22" s="37" customFormat="1" ht="36" customHeight="1" spans="1:24">
      <c r="A22" s="48">
        <v>15</v>
      </c>
      <c r="B22" s="49" t="s">
        <v>35</v>
      </c>
      <c r="C22" s="45">
        <v>6209.574404</v>
      </c>
      <c r="D22" s="45">
        <v>15.07928</v>
      </c>
      <c r="E22" s="46">
        <v>0</v>
      </c>
      <c r="F22" s="46">
        <f t="shared" si="1"/>
        <v>6194.495124</v>
      </c>
      <c r="G22" s="46">
        <v>1163.794275</v>
      </c>
      <c r="H22" s="46">
        <v>1558.022901</v>
      </c>
      <c r="I22" s="46">
        <v>834.110342</v>
      </c>
      <c r="J22" s="46">
        <v>723.377143</v>
      </c>
      <c r="K22" s="46">
        <v>57.884434</v>
      </c>
      <c r="L22" s="46">
        <v>91.605573</v>
      </c>
      <c r="M22" s="46">
        <v>255.734827</v>
      </c>
      <c r="N22" s="46">
        <v>439.835518</v>
      </c>
      <c r="O22" s="46">
        <v>372.093019</v>
      </c>
      <c r="P22" s="46">
        <v>464.293199</v>
      </c>
      <c r="Q22" s="45">
        <v>114.615314</v>
      </c>
      <c r="R22" s="45">
        <v>119.128579</v>
      </c>
      <c r="S22" s="45">
        <v>0</v>
      </c>
      <c r="T22" s="45">
        <v>0</v>
      </c>
      <c r="U22" s="45">
        <v>0</v>
      </c>
      <c r="V22" s="45">
        <v>0</v>
      </c>
      <c r="W22" s="51">
        <v>0</v>
      </c>
      <c r="X22" s="51">
        <v>-1.02318153949454e-12</v>
      </c>
    </row>
    <row r="23" s="15" customFormat="1" ht="36" customHeight="1" spans="1:24">
      <c r="A23" s="29">
        <v>16</v>
      </c>
      <c r="B23" s="30" t="s">
        <v>36</v>
      </c>
      <c r="C23" s="45">
        <v>7151.150859</v>
      </c>
      <c r="D23" s="45">
        <v>13.2881</v>
      </c>
      <c r="E23" s="46">
        <v>2.816266</v>
      </c>
      <c r="F23" s="46">
        <f t="shared" si="1"/>
        <v>7135.046493</v>
      </c>
      <c r="G23" s="46">
        <v>732.172992</v>
      </c>
      <c r="H23" s="46">
        <v>776.156027</v>
      </c>
      <c r="I23" s="46">
        <v>218.834858</v>
      </c>
      <c r="J23" s="46">
        <v>182.481508</v>
      </c>
      <c r="K23" s="46">
        <v>2136.221388</v>
      </c>
      <c r="L23" s="46">
        <v>1493.123307</v>
      </c>
      <c r="M23" s="46">
        <v>2.1132</v>
      </c>
      <c r="N23" s="46">
        <v>7.80075</v>
      </c>
      <c r="O23" s="46">
        <v>908.768378</v>
      </c>
      <c r="P23" s="46">
        <v>677.387284</v>
      </c>
      <c r="Q23" s="45">
        <v>-0.009828</v>
      </c>
      <c r="R23" s="45">
        <v>-0.003371</v>
      </c>
      <c r="S23" s="45">
        <v>0</v>
      </c>
      <c r="T23" s="45">
        <v>0</v>
      </c>
      <c r="U23" s="45">
        <v>0</v>
      </c>
      <c r="V23" s="45">
        <v>0</v>
      </c>
      <c r="W23" s="51">
        <v>0</v>
      </c>
      <c r="X23" s="51">
        <v>8.09835705439799e-13</v>
      </c>
    </row>
    <row r="24" s="15" customFormat="1" ht="36" customHeight="1" spans="1:24">
      <c r="A24" s="29">
        <v>17</v>
      </c>
      <c r="B24" s="30" t="s">
        <v>37</v>
      </c>
      <c r="C24" s="45">
        <v>8061.920396</v>
      </c>
      <c r="D24" s="47">
        <v>-0.010156</v>
      </c>
      <c r="E24" s="46">
        <v>0</v>
      </c>
      <c r="F24" s="46">
        <f t="shared" si="1"/>
        <v>8061.930552</v>
      </c>
      <c r="G24" s="46">
        <v>1425.663235</v>
      </c>
      <c r="H24" s="46">
        <v>1685.226189</v>
      </c>
      <c r="I24" s="46">
        <v>595.871906</v>
      </c>
      <c r="J24" s="46">
        <v>449.002656</v>
      </c>
      <c r="K24" s="46">
        <v>449.919464</v>
      </c>
      <c r="L24" s="46">
        <v>349.633957</v>
      </c>
      <c r="M24" s="46">
        <v>957.885112</v>
      </c>
      <c r="N24" s="46">
        <v>690.335676</v>
      </c>
      <c r="O24" s="46">
        <v>194.647574</v>
      </c>
      <c r="P24" s="46">
        <v>208.212355</v>
      </c>
      <c r="Q24" s="45">
        <v>596.084019</v>
      </c>
      <c r="R24" s="45">
        <v>459.448409</v>
      </c>
      <c r="S24" s="45">
        <v>0</v>
      </c>
      <c r="T24" s="45">
        <v>0</v>
      </c>
      <c r="U24" s="45">
        <v>0</v>
      </c>
      <c r="V24" s="45">
        <v>0</v>
      </c>
      <c r="W24" s="51">
        <v>0</v>
      </c>
      <c r="X24" s="51">
        <v>-2.67164068645798e-12</v>
      </c>
    </row>
    <row r="25" s="15" customFormat="1" ht="36" customHeight="1" spans="1:24">
      <c r="A25" s="29">
        <v>18</v>
      </c>
      <c r="B25" s="30" t="s">
        <v>38</v>
      </c>
      <c r="C25" s="45">
        <v>1366.38633</v>
      </c>
      <c r="D25" s="45">
        <v>-0.001083</v>
      </c>
      <c r="E25" s="46">
        <v>3.312</v>
      </c>
      <c r="F25" s="46">
        <f t="shared" si="1"/>
        <v>1363.075413</v>
      </c>
      <c r="G25" s="46">
        <v>69.933379</v>
      </c>
      <c r="H25" s="46">
        <v>986.84772</v>
      </c>
      <c r="I25" s="46">
        <v>93.193669</v>
      </c>
      <c r="J25" s="46">
        <v>58.984123</v>
      </c>
      <c r="K25" s="46">
        <v>0</v>
      </c>
      <c r="L25" s="46">
        <v>0</v>
      </c>
      <c r="M25" s="46">
        <v>32.621938</v>
      </c>
      <c r="N25" s="46">
        <v>121.494584</v>
      </c>
      <c r="O25" s="46">
        <v>0</v>
      </c>
      <c r="P25" s="46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51">
        <v>0</v>
      </c>
      <c r="X25" s="51">
        <v>-2.8421709430404e-14</v>
      </c>
    </row>
    <row r="26" s="15" customFormat="1" ht="36" customHeight="1" spans="1:24">
      <c r="A26" s="29">
        <v>19</v>
      </c>
      <c r="B26" s="30" t="s">
        <v>39</v>
      </c>
      <c r="C26" s="45">
        <v>1661.599752</v>
      </c>
      <c r="D26" s="45">
        <v>2.133905</v>
      </c>
      <c r="E26" s="46">
        <v>0</v>
      </c>
      <c r="F26" s="46">
        <f t="shared" si="1"/>
        <v>1659.465847</v>
      </c>
      <c r="G26" s="46">
        <v>465.586973</v>
      </c>
      <c r="H26" s="46">
        <v>582.084873</v>
      </c>
      <c r="I26" s="46">
        <v>54.802934</v>
      </c>
      <c r="J26" s="46">
        <v>173.443594</v>
      </c>
      <c r="K26" s="46">
        <v>188.655797</v>
      </c>
      <c r="L26" s="46">
        <v>151.19911</v>
      </c>
      <c r="M26" s="46">
        <v>0.005</v>
      </c>
      <c r="N26" s="46">
        <v>0.009625</v>
      </c>
      <c r="O26" s="46">
        <v>13.59923</v>
      </c>
      <c r="P26" s="46">
        <v>30.078711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51">
        <v>0</v>
      </c>
      <c r="X26" s="51">
        <v>-2.8421709430404e-14</v>
      </c>
    </row>
    <row r="27" s="15" customFormat="1" ht="36" customHeight="1" spans="1:24">
      <c r="A27" s="29">
        <v>20</v>
      </c>
      <c r="B27" s="30" t="s">
        <v>40</v>
      </c>
      <c r="C27" s="45">
        <v>3383.107139</v>
      </c>
      <c r="D27" s="47">
        <v>1.620756</v>
      </c>
      <c r="E27" s="46">
        <v>0.0576</v>
      </c>
      <c r="F27" s="46">
        <f t="shared" si="1"/>
        <v>3381.428783</v>
      </c>
      <c r="G27" s="46">
        <v>410.374747</v>
      </c>
      <c r="H27" s="46">
        <v>990.332276</v>
      </c>
      <c r="I27" s="46">
        <v>669.219446</v>
      </c>
      <c r="J27" s="46">
        <v>565.68384</v>
      </c>
      <c r="K27" s="46">
        <v>221.710777</v>
      </c>
      <c r="L27" s="46">
        <v>287.45575</v>
      </c>
      <c r="M27" s="46">
        <v>0</v>
      </c>
      <c r="N27" s="46">
        <v>0</v>
      </c>
      <c r="O27" s="46">
        <v>69.251803</v>
      </c>
      <c r="P27" s="46">
        <v>167.400144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51">
        <v>0</v>
      </c>
      <c r="X27" s="51">
        <v>2.27373675443232e-13</v>
      </c>
    </row>
    <row r="29" spans="9:12">
      <c r="I29" s="33"/>
      <c r="J29" s="33"/>
      <c r="K29" s="33"/>
      <c r="L29" s="33"/>
    </row>
    <row r="30" spans="6:6">
      <c r="F30" s="34"/>
    </row>
  </sheetData>
  <mergeCells count="18">
    <mergeCell ref="A1:B1"/>
    <mergeCell ref="A2:V2"/>
    <mergeCell ref="G4:V4"/>
    <mergeCell ref="G5:H5"/>
    <mergeCell ref="I5:J5"/>
    <mergeCell ref="K5:L5"/>
    <mergeCell ref="M5:N5"/>
    <mergeCell ref="O5:P5"/>
    <mergeCell ref="Q5:R5"/>
    <mergeCell ref="S5:T5"/>
    <mergeCell ref="U5:V5"/>
    <mergeCell ref="A7:B7"/>
    <mergeCell ref="A4:A6"/>
    <mergeCell ref="B4:B6"/>
    <mergeCell ref="C4:C6"/>
    <mergeCell ref="D4:D6"/>
    <mergeCell ref="E4:E6"/>
    <mergeCell ref="F4:F6"/>
  </mergeCells>
  <pageMargins left="0.699305555555556" right="0.699305555555556" top="0.75" bottom="0.75" header="0.3" footer="0.3"/>
  <pageSetup paperSize="8" scale="59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30"/>
  <sheetViews>
    <sheetView tabSelected="1" zoomScale="70" zoomScaleNormal="70" workbookViewId="0">
      <selection activeCell="M11" sqref="M11"/>
    </sheetView>
  </sheetViews>
  <sheetFormatPr defaultColWidth="9" defaultRowHeight="14.25"/>
  <cols>
    <col min="1" max="1" width="6.58333333333333" customWidth="1"/>
    <col min="2" max="2" width="8.33333333333333" customWidth="1"/>
    <col min="3" max="5" width="15.8333333333333" customWidth="1"/>
    <col min="6" max="11" width="14.8333333333333" customWidth="1"/>
    <col min="12" max="14" width="13.6666666666667" customWidth="1"/>
    <col min="15" max="15" width="12.0833333333333" customWidth="1"/>
    <col min="16" max="16" width="17" customWidth="1"/>
    <col min="17" max="18" width="15.5833333333333" customWidth="1"/>
    <col min="19" max="19" width="12.8333333333333" customWidth="1"/>
    <col min="20" max="20" width="12.3333333333333" customWidth="1"/>
    <col min="21" max="21" width="12.8333333333333" customWidth="1"/>
    <col min="22" max="22" width="12.3333333333333" customWidth="1"/>
    <col min="23" max="23" width="12.8333333333333" customWidth="1"/>
  </cols>
  <sheetData>
    <row r="1" ht="31" customHeight="1" spans="1:2">
      <c r="A1" s="16" t="s">
        <v>0</v>
      </c>
      <c r="B1" s="16"/>
    </row>
    <row r="2" s="13" customFormat="1" ht="31.5" spans="1:23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34" customHeight="1" spans="1:2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U3" s="36"/>
      <c r="W3" s="36" t="s">
        <v>2</v>
      </c>
    </row>
    <row r="4" ht="36" customHeight="1" spans="1:23">
      <c r="A4" s="19" t="s">
        <v>3</v>
      </c>
      <c r="B4" s="20" t="s">
        <v>4</v>
      </c>
      <c r="C4" s="21" t="s">
        <v>42</v>
      </c>
      <c r="D4" s="22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35"/>
    </row>
    <row r="5" ht="36" customHeight="1" spans="1:23">
      <c r="A5" s="19"/>
      <c r="B5" s="20"/>
      <c r="C5" s="21"/>
      <c r="D5" s="24" t="s">
        <v>20</v>
      </c>
      <c r="E5" s="25"/>
      <c r="F5" s="24" t="s">
        <v>10</v>
      </c>
      <c r="G5" s="25"/>
      <c r="H5" s="22" t="s">
        <v>11</v>
      </c>
      <c r="I5" s="35"/>
      <c r="J5" s="22" t="s">
        <v>12</v>
      </c>
      <c r="K5" s="35"/>
      <c r="L5" s="22" t="s">
        <v>13</v>
      </c>
      <c r="M5" s="35"/>
      <c r="N5" s="22" t="s">
        <v>14</v>
      </c>
      <c r="O5" s="35"/>
      <c r="P5" s="22" t="s">
        <v>15</v>
      </c>
      <c r="Q5" s="35"/>
      <c r="R5" s="22" t="s">
        <v>16</v>
      </c>
      <c r="S5" s="35"/>
      <c r="T5" s="22" t="s">
        <v>17</v>
      </c>
      <c r="U5" s="35"/>
      <c r="V5" s="22" t="s">
        <v>43</v>
      </c>
      <c r="W5" s="35"/>
    </row>
    <row r="6" s="14" customFormat="1" ht="42" customHeight="1" spans="1:23">
      <c r="A6" s="19"/>
      <c r="B6" s="20"/>
      <c r="C6" s="21"/>
      <c r="D6" s="21" t="s">
        <v>18</v>
      </c>
      <c r="E6" s="21" t="s">
        <v>19</v>
      </c>
      <c r="F6" s="21" t="s">
        <v>18</v>
      </c>
      <c r="G6" s="21" t="s">
        <v>19</v>
      </c>
      <c r="H6" s="21" t="s">
        <v>18</v>
      </c>
      <c r="I6" s="21" t="s">
        <v>19</v>
      </c>
      <c r="J6" s="21" t="s">
        <v>18</v>
      </c>
      <c r="K6" s="21" t="s">
        <v>19</v>
      </c>
      <c r="L6" s="21" t="s">
        <v>18</v>
      </c>
      <c r="M6" s="21" t="s">
        <v>19</v>
      </c>
      <c r="N6" s="21" t="s">
        <v>18</v>
      </c>
      <c r="O6" s="21" t="s">
        <v>19</v>
      </c>
      <c r="P6" s="21" t="s">
        <v>18</v>
      </c>
      <c r="Q6" s="21" t="s">
        <v>19</v>
      </c>
      <c r="R6" s="21" t="s">
        <v>18</v>
      </c>
      <c r="S6" s="21" t="s">
        <v>19</v>
      </c>
      <c r="T6" s="21" t="s">
        <v>18</v>
      </c>
      <c r="U6" s="21" t="s">
        <v>19</v>
      </c>
      <c r="V6" s="21" t="s">
        <v>18</v>
      </c>
      <c r="W6" s="21" t="s">
        <v>19</v>
      </c>
    </row>
    <row r="7" s="15" customFormat="1" ht="36" customHeight="1" spans="1:23">
      <c r="A7" s="26" t="s">
        <v>20</v>
      </c>
      <c r="B7" s="27"/>
      <c r="C7" s="28">
        <v>76479.191733</v>
      </c>
      <c r="D7" s="28">
        <v>30007.257579</v>
      </c>
      <c r="E7" s="28">
        <v>46471.934154</v>
      </c>
      <c r="F7" s="28">
        <v>14272.44219</v>
      </c>
      <c r="G7" s="28">
        <v>23929.051182</v>
      </c>
      <c r="H7" s="28">
        <v>3527.723421</v>
      </c>
      <c r="I7" s="28">
        <v>6998.173816</v>
      </c>
      <c r="J7" s="28">
        <v>4214.16795</v>
      </c>
      <c r="K7" s="28">
        <v>4102.3837</v>
      </c>
      <c r="L7" s="28">
        <v>3469.603799</v>
      </c>
      <c r="M7" s="28">
        <v>6144.991209</v>
      </c>
      <c r="N7" s="28">
        <v>2627.199525</v>
      </c>
      <c r="O7" s="28">
        <v>3375.693683</v>
      </c>
      <c r="P7" s="28">
        <v>1690.041226</v>
      </c>
      <c r="Q7" s="28">
        <v>1604.102691</v>
      </c>
      <c r="R7" s="28">
        <v>121.40232</v>
      </c>
      <c r="S7" s="28">
        <v>89.5392</v>
      </c>
      <c r="T7" s="28">
        <v>84.130378</v>
      </c>
      <c r="U7" s="28">
        <v>218.774813</v>
      </c>
      <c r="V7" s="31">
        <v>0.54677</v>
      </c>
      <c r="W7" s="28">
        <v>9.22386</v>
      </c>
    </row>
    <row r="8" s="15" customFormat="1" ht="36" customHeight="1" spans="1:23">
      <c r="A8" s="29">
        <v>1</v>
      </c>
      <c r="B8" s="30" t="s">
        <v>21</v>
      </c>
      <c r="C8" s="31">
        <v>1396.390659</v>
      </c>
      <c r="D8" s="31">
        <v>1124.300987</v>
      </c>
      <c r="E8" s="31">
        <v>272.089672</v>
      </c>
      <c r="F8" s="32">
        <v>644.511651</v>
      </c>
      <c r="G8" s="32">
        <v>3.656272</v>
      </c>
      <c r="H8" s="32">
        <v>16.176188</v>
      </c>
      <c r="I8" s="32">
        <v>121.997225</v>
      </c>
      <c r="J8" s="32">
        <v>0</v>
      </c>
      <c r="K8" s="32">
        <v>12.361282</v>
      </c>
      <c r="L8" s="32">
        <v>328.228518</v>
      </c>
      <c r="M8" s="32">
        <v>100.064634</v>
      </c>
      <c r="N8" s="32">
        <v>61.01196</v>
      </c>
      <c r="O8" s="32">
        <v>34.001559</v>
      </c>
      <c r="P8" s="32">
        <v>74.37267</v>
      </c>
      <c r="Q8" s="32">
        <v>0.0087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</row>
    <row r="9" s="15" customFormat="1" ht="36" customHeight="1" spans="1:23">
      <c r="A9" s="29">
        <v>2</v>
      </c>
      <c r="B9" s="30" t="s">
        <v>22</v>
      </c>
      <c r="C9" s="28">
        <v>120.802876</v>
      </c>
      <c r="D9" s="31">
        <v>120.80564</v>
      </c>
      <c r="E9" s="31">
        <v>-0.002764</v>
      </c>
      <c r="F9" s="32">
        <v>120.58164</v>
      </c>
      <c r="G9" s="32">
        <v>0</v>
      </c>
      <c r="H9" s="32">
        <v>0</v>
      </c>
      <c r="I9" s="32">
        <v>0</v>
      </c>
      <c r="J9" s="32">
        <v>0</v>
      </c>
      <c r="K9" s="32">
        <v>-0.002764</v>
      </c>
      <c r="L9" s="32">
        <v>0.224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</row>
    <row r="10" s="15" customFormat="1" ht="36" customHeight="1" spans="1:23">
      <c r="A10" s="29">
        <v>3</v>
      </c>
      <c r="B10" s="30" t="s">
        <v>23</v>
      </c>
      <c r="C10" s="28">
        <v>1337.729124</v>
      </c>
      <c r="D10" s="31">
        <v>365.336472</v>
      </c>
      <c r="E10" s="31">
        <v>972.392652</v>
      </c>
      <c r="F10" s="32">
        <v>65.306664</v>
      </c>
      <c r="G10" s="32">
        <v>498.490639</v>
      </c>
      <c r="H10" s="32">
        <v>109.899808</v>
      </c>
      <c r="I10" s="32">
        <v>107.865242</v>
      </c>
      <c r="J10" s="32">
        <v>190.13</v>
      </c>
      <c r="K10" s="32">
        <v>146.236875</v>
      </c>
      <c r="L10" s="32">
        <v>0</v>
      </c>
      <c r="M10" s="32">
        <v>219.799896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</row>
    <row r="11" s="15" customFormat="1" ht="36" customHeight="1" spans="1:23">
      <c r="A11" s="29">
        <v>4</v>
      </c>
      <c r="B11" s="30" t="s">
        <v>24</v>
      </c>
      <c r="C11" s="28">
        <v>281.637119</v>
      </c>
      <c r="D11" s="31">
        <v>256.088977</v>
      </c>
      <c r="E11" s="31">
        <v>25.548142</v>
      </c>
      <c r="F11" s="32">
        <v>14.048458</v>
      </c>
      <c r="G11" s="32">
        <v>22.802812</v>
      </c>
      <c r="H11" s="32">
        <v>93.068439</v>
      </c>
      <c r="I11" s="32">
        <v>0</v>
      </c>
      <c r="J11" s="32">
        <v>0</v>
      </c>
      <c r="K11" s="32">
        <v>0</v>
      </c>
      <c r="L11" s="32">
        <v>27.56976</v>
      </c>
      <c r="M11" s="32">
        <v>2.74533</v>
      </c>
      <c r="N11" s="32">
        <v>0</v>
      </c>
      <c r="O11" s="32">
        <v>0</v>
      </c>
      <c r="P11" s="32">
        <v>0</v>
      </c>
      <c r="Q11" s="32">
        <v>0</v>
      </c>
      <c r="R11" s="32">
        <v>121.40232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</row>
    <row r="12" s="15" customFormat="1" ht="36" customHeight="1" spans="1:23">
      <c r="A12" s="29">
        <v>5</v>
      </c>
      <c r="B12" s="30" t="s">
        <v>25</v>
      </c>
      <c r="C12" s="28">
        <v>5851.933303</v>
      </c>
      <c r="D12" s="31">
        <v>3369.458462</v>
      </c>
      <c r="E12" s="31">
        <v>2482.474841</v>
      </c>
      <c r="F12" s="32">
        <v>2160.185061</v>
      </c>
      <c r="G12" s="32">
        <v>1436.46994</v>
      </c>
      <c r="H12" s="32">
        <v>567.510775</v>
      </c>
      <c r="I12" s="32">
        <v>421.750114</v>
      </c>
      <c r="J12" s="32">
        <v>346.279374</v>
      </c>
      <c r="K12" s="32">
        <v>244.943139</v>
      </c>
      <c r="L12" s="32">
        <v>181.484966</v>
      </c>
      <c r="M12" s="32">
        <v>306.695188</v>
      </c>
      <c r="N12" s="32">
        <v>113.998286</v>
      </c>
      <c r="O12" s="32">
        <v>72.61646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</row>
    <row r="13" s="15" customFormat="1" ht="36" customHeight="1" spans="1:23">
      <c r="A13" s="29">
        <v>6</v>
      </c>
      <c r="B13" s="30" t="s">
        <v>26</v>
      </c>
      <c r="C13" s="31">
        <v>7605.351909</v>
      </c>
      <c r="D13" s="31">
        <v>4395.475068</v>
      </c>
      <c r="E13" s="31">
        <v>3209.876841</v>
      </c>
      <c r="F13" s="32">
        <v>2820.478916</v>
      </c>
      <c r="G13" s="32">
        <v>1778.697571</v>
      </c>
      <c r="H13" s="32">
        <v>0</v>
      </c>
      <c r="I13" s="32">
        <v>0</v>
      </c>
      <c r="J13" s="32">
        <v>521.04814</v>
      </c>
      <c r="K13" s="32">
        <v>366.44121</v>
      </c>
      <c r="L13" s="32">
        <v>206.981528</v>
      </c>
      <c r="M13" s="32">
        <v>412.656597</v>
      </c>
      <c r="N13" s="32">
        <v>846.966484</v>
      </c>
      <c r="O13" s="32">
        <v>652.081463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</row>
    <row r="14" s="15" customFormat="1" ht="36" customHeight="1" spans="1:23">
      <c r="A14" s="29">
        <v>7</v>
      </c>
      <c r="B14" s="30" t="s">
        <v>27</v>
      </c>
      <c r="C14" s="28">
        <v>3746.381155</v>
      </c>
      <c r="D14" s="31">
        <v>1715.964016</v>
      </c>
      <c r="E14" s="31">
        <v>2030.417139</v>
      </c>
      <c r="F14" s="32">
        <v>511.988008</v>
      </c>
      <c r="G14" s="32">
        <v>824.079252</v>
      </c>
      <c r="H14" s="32">
        <v>27.055896</v>
      </c>
      <c r="I14" s="32">
        <v>99.224928</v>
      </c>
      <c r="J14" s="32">
        <v>678.81016</v>
      </c>
      <c r="K14" s="32">
        <v>561.63775</v>
      </c>
      <c r="L14" s="32">
        <v>399.639352</v>
      </c>
      <c r="M14" s="32">
        <v>483.931084</v>
      </c>
      <c r="N14" s="32">
        <v>98.4706</v>
      </c>
      <c r="O14" s="32">
        <v>61.544125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</row>
    <row r="15" s="15" customFormat="1" ht="36" customHeight="1" spans="1:23">
      <c r="A15" s="29">
        <v>8</v>
      </c>
      <c r="B15" s="30" t="s">
        <v>28</v>
      </c>
      <c r="C15" s="28">
        <v>2713.503729</v>
      </c>
      <c r="D15" s="31">
        <v>910.295079</v>
      </c>
      <c r="E15" s="31">
        <v>1803.20865</v>
      </c>
      <c r="F15" s="32">
        <v>495.340216</v>
      </c>
      <c r="G15" s="32">
        <v>1058.664458</v>
      </c>
      <c r="H15" s="32">
        <v>258.584685</v>
      </c>
      <c r="I15" s="32">
        <v>334.317387</v>
      </c>
      <c r="J15" s="32">
        <v>11.924346</v>
      </c>
      <c r="K15" s="32">
        <v>88.44102</v>
      </c>
      <c r="L15" s="32">
        <v>59.880054</v>
      </c>
      <c r="M15" s="32">
        <v>69.259276</v>
      </c>
      <c r="N15" s="32">
        <v>0.4354</v>
      </c>
      <c r="O15" s="32">
        <v>33.787696</v>
      </c>
      <c r="P15" s="32">
        <v>0</v>
      </c>
      <c r="Q15" s="32">
        <v>0</v>
      </c>
      <c r="R15" s="32">
        <v>0</v>
      </c>
      <c r="S15" s="32">
        <v>0</v>
      </c>
      <c r="T15" s="32">
        <v>84.130378</v>
      </c>
      <c r="U15" s="32">
        <v>218.738813</v>
      </c>
      <c r="V15" s="32">
        <v>0</v>
      </c>
      <c r="W15" s="32">
        <v>0</v>
      </c>
    </row>
    <row r="16" s="15" customFormat="1" ht="36" customHeight="1" spans="1:23">
      <c r="A16" s="29">
        <v>9</v>
      </c>
      <c r="B16" s="30" t="s">
        <v>29</v>
      </c>
      <c r="C16" s="28">
        <v>2595.444874</v>
      </c>
      <c r="D16" s="31">
        <v>765.040397</v>
      </c>
      <c r="E16" s="31">
        <v>1830.404477</v>
      </c>
      <c r="F16" s="32">
        <v>336.066661</v>
      </c>
      <c r="G16" s="32">
        <v>1182.654909</v>
      </c>
      <c r="H16" s="32">
        <v>22.77691</v>
      </c>
      <c r="I16" s="32">
        <v>87.49223</v>
      </c>
      <c r="J16" s="32">
        <v>323.660386</v>
      </c>
      <c r="K16" s="32">
        <v>434.460868</v>
      </c>
      <c r="L16" s="32">
        <v>82.53644</v>
      </c>
      <c r="M16" s="32">
        <v>125.79647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</row>
    <row r="17" s="15" customFormat="1" ht="36" customHeight="1" spans="1:23">
      <c r="A17" s="29">
        <v>10</v>
      </c>
      <c r="B17" s="30" t="s">
        <v>30</v>
      </c>
      <c r="C17" s="28">
        <v>53.774328</v>
      </c>
      <c r="D17" s="31">
        <v>27.119426</v>
      </c>
      <c r="E17" s="31">
        <v>26.654902</v>
      </c>
      <c r="F17" s="32">
        <v>13.836012</v>
      </c>
      <c r="G17" s="32">
        <v>17.102214</v>
      </c>
      <c r="H17" s="32">
        <v>7.4781</v>
      </c>
      <c r="I17" s="32">
        <v>2.300848</v>
      </c>
      <c r="J17" s="32">
        <v>0</v>
      </c>
      <c r="K17" s="32">
        <v>0</v>
      </c>
      <c r="L17" s="32">
        <v>2.818414</v>
      </c>
      <c r="M17" s="32">
        <v>5.01744</v>
      </c>
      <c r="N17" s="32">
        <v>2.9869</v>
      </c>
      <c r="O17" s="32">
        <v>2.2344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</row>
    <row r="18" s="15" customFormat="1" ht="36" customHeight="1" spans="1:23">
      <c r="A18" s="29">
        <v>11</v>
      </c>
      <c r="B18" s="30" t="s">
        <v>31</v>
      </c>
      <c r="C18" s="28">
        <v>89.76559</v>
      </c>
      <c r="D18" s="31">
        <v>53.337718</v>
      </c>
      <c r="E18" s="31">
        <v>36.427872</v>
      </c>
      <c r="F18" s="32">
        <v>16.23902</v>
      </c>
      <c r="G18" s="32">
        <v>2.3343</v>
      </c>
      <c r="H18" s="32">
        <v>22.499078</v>
      </c>
      <c r="I18" s="32">
        <v>15.295485</v>
      </c>
      <c r="J18" s="32">
        <v>0</v>
      </c>
      <c r="K18" s="32">
        <v>0</v>
      </c>
      <c r="L18" s="32">
        <v>3.007536</v>
      </c>
      <c r="M18" s="32">
        <v>5.041329</v>
      </c>
      <c r="N18" s="32">
        <v>11.592084</v>
      </c>
      <c r="O18" s="32">
        <v>13.756758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</row>
    <row r="19" s="15" customFormat="1" ht="36" customHeight="1" spans="1:23">
      <c r="A19" s="29">
        <v>12</v>
      </c>
      <c r="B19" s="30" t="s">
        <v>32</v>
      </c>
      <c r="C19" s="28">
        <v>5304.68409</v>
      </c>
      <c r="D19" s="31">
        <v>2120.547174</v>
      </c>
      <c r="E19" s="31">
        <v>3184.136916</v>
      </c>
      <c r="F19" s="32">
        <v>478.77645</v>
      </c>
      <c r="G19" s="32">
        <v>1765.019275</v>
      </c>
      <c r="H19" s="32">
        <v>535.00986</v>
      </c>
      <c r="I19" s="32">
        <v>393.2292</v>
      </c>
      <c r="J19" s="32">
        <v>85.371319</v>
      </c>
      <c r="K19" s="32">
        <v>54.158236</v>
      </c>
      <c r="L19" s="32">
        <v>540.277048</v>
      </c>
      <c r="M19" s="32">
        <v>366.283754</v>
      </c>
      <c r="N19" s="32">
        <v>0.077959</v>
      </c>
      <c r="O19" s="32">
        <v>10.240884</v>
      </c>
      <c r="P19" s="32">
        <v>481.034538</v>
      </c>
      <c r="Q19" s="32">
        <v>595.169567</v>
      </c>
      <c r="R19" s="32">
        <v>0</v>
      </c>
      <c r="S19" s="32">
        <v>0</v>
      </c>
      <c r="T19" s="32">
        <v>0</v>
      </c>
      <c r="U19" s="32">
        <v>0.036</v>
      </c>
      <c r="V19" s="32">
        <v>0</v>
      </c>
      <c r="W19" s="32">
        <v>0</v>
      </c>
    </row>
    <row r="20" s="15" customFormat="1" ht="36" customHeight="1" spans="1:23">
      <c r="A20" s="29">
        <v>13</v>
      </c>
      <c r="B20" s="30" t="s">
        <v>33</v>
      </c>
      <c r="C20" s="31">
        <v>3281.462456</v>
      </c>
      <c r="D20" s="31">
        <v>1449.541103</v>
      </c>
      <c r="E20" s="31">
        <v>1831.921353</v>
      </c>
      <c r="F20" s="32">
        <v>606.785449</v>
      </c>
      <c r="G20" s="32">
        <v>631.742503</v>
      </c>
      <c r="H20" s="32">
        <v>352.77668</v>
      </c>
      <c r="I20" s="32">
        <v>238.370225</v>
      </c>
      <c r="J20" s="32">
        <v>48.323526</v>
      </c>
      <c r="K20" s="32">
        <v>66.620166</v>
      </c>
      <c r="L20" s="32">
        <v>259.896038</v>
      </c>
      <c r="M20" s="32">
        <v>382.065159</v>
      </c>
      <c r="N20" s="32">
        <v>181.75941</v>
      </c>
      <c r="O20" s="32">
        <v>423.5841</v>
      </c>
      <c r="P20" s="32">
        <v>0</v>
      </c>
      <c r="Q20" s="32">
        <v>0</v>
      </c>
      <c r="R20" s="32">
        <v>0</v>
      </c>
      <c r="S20" s="32">
        <v>89.5392</v>
      </c>
      <c r="T20" s="32">
        <v>0</v>
      </c>
      <c r="U20" s="32">
        <v>0</v>
      </c>
      <c r="V20" s="32">
        <v>0</v>
      </c>
      <c r="W20" s="32">
        <v>0</v>
      </c>
    </row>
    <row r="21" s="15" customFormat="1" ht="36" customHeight="1" spans="1:23">
      <c r="A21" s="29">
        <v>14</v>
      </c>
      <c r="B21" s="30" t="s">
        <v>34</v>
      </c>
      <c r="C21" s="28">
        <v>11510.209097</v>
      </c>
      <c r="D21" s="31">
        <v>4099.98946</v>
      </c>
      <c r="E21" s="31">
        <v>7410.219637</v>
      </c>
      <c r="F21" s="32">
        <v>1918.720544</v>
      </c>
      <c r="G21" s="32">
        <v>3950.711319</v>
      </c>
      <c r="H21" s="32">
        <v>695.27941</v>
      </c>
      <c r="I21" s="32">
        <v>1166.307144</v>
      </c>
      <c r="J21" s="32">
        <v>596.46274</v>
      </c>
      <c r="K21" s="32">
        <v>476.53609</v>
      </c>
      <c r="L21" s="32">
        <v>548.340406</v>
      </c>
      <c r="M21" s="32">
        <v>1603.423609</v>
      </c>
      <c r="N21" s="32">
        <v>0</v>
      </c>
      <c r="O21" s="32">
        <v>0</v>
      </c>
      <c r="P21" s="32">
        <v>341.18636</v>
      </c>
      <c r="Q21" s="32">
        <v>213.241475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</row>
    <row r="22" s="15" customFormat="1" ht="36" customHeight="1" spans="1:23">
      <c r="A22" s="29">
        <v>15</v>
      </c>
      <c r="B22" s="30" t="s">
        <v>35</v>
      </c>
      <c r="C22" s="28">
        <v>11066.016442</v>
      </c>
      <c r="D22" s="31">
        <v>2295.517116</v>
      </c>
      <c r="E22" s="31">
        <v>8770.499326</v>
      </c>
      <c r="F22" s="32">
        <v>1573.54872</v>
      </c>
      <c r="G22" s="32">
        <v>5036.559125</v>
      </c>
      <c r="H22" s="32">
        <v>94.69068</v>
      </c>
      <c r="I22" s="32">
        <v>1132.840923</v>
      </c>
      <c r="J22" s="32">
        <v>0.44737</v>
      </c>
      <c r="K22" s="32">
        <v>271.948684</v>
      </c>
      <c r="L22" s="32">
        <v>338.750024</v>
      </c>
      <c r="M22" s="32">
        <v>1412.476927</v>
      </c>
      <c r="N22" s="32">
        <v>286.350734</v>
      </c>
      <c r="O22" s="32">
        <v>764.311083</v>
      </c>
      <c r="P22" s="32">
        <v>1.182818</v>
      </c>
      <c r="Q22" s="32">
        <v>143.138724</v>
      </c>
      <c r="R22" s="32">
        <v>0</v>
      </c>
      <c r="S22" s="32">
        <v>0</v>
      </c>
      <c r="T22" s="32">
        <v>0</v>
      </c>
      <c r="U22" s="32">
        <v>0</v>
      </c>
      <c r="V22" s="32">
        <v>0.54677</v>
      </c>
      <c r="W22" s="32">
        <v>9.22386</v>
      </c>
    </row>
    <row r="23" s="15" customFormat="1" ht="36" customHeight="1" spans="1:23">
      <c r="A23" s="29">
        <v>16</v>
      </c>
      <c r="B23" s="30" t="s">
        <v>36</v>
      </c>
      <c r="C23" s="31">
        <v>5982.592187</v>
      </c>
      <c r="D23" s="31">
        <v>2275.079963</v>
      </c>
      <c r="E23" s="31">
        <v>3707.512224</v>
      </c>
      <c r="F23" s="32">
        <v>557.347912</v>
      </c>
      <c r="G23" s="32">
        <v>1262.537916</v>
      </c>
      <c r="H23" s="32">
        <v>80.525414</v>
      </c>
      <c r="I23" s="32">
        <v>1062.255809</v>
      </c>
      <c r="J23" s="32">
        <v>931.462725</v>
      </c>
      <c r="K23" s="32">
        <v>676.377316</v>
      </c>
      <c r="L23" s="32">
        <v>0</v>
      </c>
      <c r="M23" s="32">
        <v>0</v>
      </c>
      <c r="N23" s="32">
        <v>619.140482</v>
      </c>
      <c r="O23" s="32">
        <v>630.320458</v>
      </c>
      <c r="P23" s="32">
        <v>86.60343</v>
      </c>
      <c r="Q23" s="32">
        <v>76.020725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</row>
    <row r="24" s="15" customFormat="1" ht="36" customHeight="1" spans="1:23">
      <c r="A24" s="29">
        <v>17</v>
      </c>
      <c r="B24" s="30" t="s">
        <v>37</v>
      </c>
      <c r="C24" s="28">
        <v>5353.893668</v>
      </c>
      <c r="D24" s="31">
        <v>2935.917855</v>
      </c>
      <c r="E24" s="31">
        <v>2417.975813</v>
      </c>
      <c r="F24" s="32">
        <v>1138.233803</v>
      </c>
      <c r="G24" s="32">
        <v>755.053943</v>
      </c>
      <c r="H24" s="32">
        <v>416.199568</v>
      </c>
      <c r="I24" s="32">
        <v>404.761054</v>
      </c>
      <c r="J24" s="32">
        <v>190.230586</v>
      </c>
      <c r="K24" s="32">
        <v>225.290398</v>
      </c>
      <c r="L24" s="32">
        <v>292.960715</v>
      </c>
      <c r="M24" s="32">
        <v>249.256073</v>
      </c>
      <c r="N24" s="32">
        <v>192.631773</v>
      </c>
      <c r="O24" s="32">
        <v>207.090845</v>
      </c>
      <c r="P24" s="32">
        <v>705.66141</v>
      </c>
      <c r="Q24" s="32">
        <v>576.5235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</row>
    <row r="25" s="15" customFormat="1" ht="36" customHeight="1" spans="1:23">
      <c r="A25" s="29">
        <v>18</v>
      </c>
      <c r="B25" s="30" t="s">
        <v>38</v>
      </c>
      <c r="C25" s="28">
        <v>1582.011179</v>
      </c>
      <c r="D25" s="31">
        <v>298.25471</v>
      </c>
      <c r="E25" s="31">
        <v>1283.756469</v>
      </c>
      <c r="F25" s="32">
        <v>104.597054</v>
      </c>
      <c r="G25" s="32">
        <v>1133.993896</v>
      </c>
      <c r="H25" s="32">
        <v>6.116656</v>
      </c>
      <c r="I25" s="32">
        <v>6.034848</v>
      </c>
      <c r="J25" s="32">
        <v>0</v>
      </c>
      <c r="K25" s="32">
        <v>0</v>
      </c>
      <c r="L25" s="32">
        <v>187.541</v>
      </c>
      <c r="M25" s="32">
        <v>143.727725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</row>
    <row r="26" s="15" customFormat="1" ht="36" customHeight="1" spans="1:23">
      <c r="A26" s="29">
        <v>19</v>
      </c>
      <c r="B26" s="30" t="s">
        <v>39</v>
      </c>
      <c r="C26" s="28">
        <v>4280.094694</v>
      </c>
      <c r="D26" s="31">
        <v>935.811937</v>
      </c>
      <c r="E26" s="31">
        <v>3344.282757</v>
      </c>
      <c r="F26" s="32">
        <v>576.849725</v>
      </c>
      <c r="G26" s="32">
        <v>2432.51102</v>
      </c>
      <c r="H26" s="32">
        <v>76.334274</v>
      </c>
      <c r="I26" s="32">
        <v>501.921677</v>
      </c>
      <c r="J26" s="32">
        <v>262.166392</v>
      </c>
      <c r="K26" s="32">
        <v>233.875016</v>
      </c>
      <c r="L26" s="32">
        <v>0</v>
      </c>
      <c r="M26" s="32">
        <v>0</v>
      </c>
      <c r="N26" s="32">
        <v>20.461546</v>
      </c>
      <c r="O26" s="32">
        <v>175.975044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</row>
    <row r="27" s="15" customFormat="1" ht="36" customHeight="1" spans="1:23">
      <c r="A27" s="29">
        <v>20</v>
      </c>
      <c r="B27" s="30" t="s">
        <v>40</v>
      </c>
      <c r="C27" s="28">
        <v>2325.513254</v>
      </c>
      <c r="D27" s="31">
        <v>493.376019</v>
      </c>
      <c r="E27" s="31">
        <v>1832.137235</v>
      </c>
      <c r="F27" s="32">
        <v>119.000226</v>
      </c>
      <c r="G27" s="32">
        <v>135.969818</v>
      </c>
      <c r="H27" s="32">
        <v>145.741</v>
      </c>
      <c r="I27" s="32">
        <v>902.209477</v>
      </c>
      <c r="J27" s="32">
        <v>27.850886</v>
      </c>
      <c r="K27" s="32">
        <v>243.058414</v>
      </c>
      <c r="L27" s="32">
        <v>9.46800000000002</v>
      </c>
      <c r="M27" s="32">
        <v>256.750718</v>
      </c>
      <c r="N27" s="32">
        <v>191.315907</v>
      </c>
      <c r="O27" s="32">
        <v>294.148808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</row>
    <row r="29" spans="8:11">
      <c r="H29" s="33"/>
      <c r="I29" s="33"/>
      <c r="J29" s="33"/>
      <c r="K29" s="33"/>
    </row>
    <row r="30" spans="3:5">
      <c r="C30" s="34"/>
      <c r="D30" s="34"/>
      <c r="E30" s="34"/>
    </row>
  </sheetData>
  <mergeCells count="17">
    <mergeCell ref="A1:B1"/>
    <mergeCell ref="A2:U2"/>
    <mergeCell ref="D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7:B7"/>
    <mergeCell ref="A4:A6"/>
    <mergeCell ref="B4:B6"/>
    <mergeCell ref="C4:C6"/>
  </mergeCells>
  <printOptions horizontalCentered="1" verticalCentered="1"/>
  <pageMargins left="0.393055555555556" right="0.393055555555556" top="0.393055555555556" bottom="0.393055555555556" header="0" footer="0"/>
  <pageSetup paperSize="8" scale="5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D1" sqref="D1:D65536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D21"/>
  <sheetViews>
    <sheetView zoomScale="90" zoomScaleNormal="90" workbookViewId="0">
      <selection activeCell="D26" sqref="D26"/>
    </sheetView>
  </sheetViews>
  <sheetFormatPr defaultColWidth="9" defaultRowHeight="14.25" outlineLevelCol="3"/>
  <cols>
    <col min="2" max="2" width="8.83333333333333" customWidth="1"/>
    <col min="3" max="3" width="13.5833333333333" customWidth="1"/>
    <col min="4" max="4" width="95.6666666666667" style="12" customWidth="1"/>
  </cols>
  <sheetData>
    <row r="2" spans="1:3">
      <c r="A2" s="1">
        <v>1</v>
      </c>
      <c r="B2" s="2" t="s">
        <v>44</v>
      </c>
      <c r="C2" t="s">
        <v>45</v>
      </c>
    </row>
    <row r="3" spans="1:2">
      <c r="A3" s="1">
        <v>2</v>
      </c>
      <c r="B3" s="4" t="s">
        <v>46</v>
      </c>
    </row>
    <row r="4" spans="1:2">
      <c r="A4" s="1">
        <v>3</v>
      </c>
      <c r="B4" s="4" t="s">
        <v>47</v>
      </c>
    </row>
    <row r="5" spans="1:4">
      <c r="A5" s="1">
        <v>4</v>
      </c>
      <c r="B5" s="6" t="s">
        <v>48</v>
      </c>
      <c r="D5" s="12" t="s">
        <v>49</v>
      </c>
    </row>
    <row r="6" spans="1:4">
      <c r="A6" s="1">
        <v>5</v>
      </c>
      <c r="B6" s="6" t="s">
        <v>50</v>
      </c>
      <c r="D6" s="12" t="s">
        <v>49</v>
      </c>
    </row>
    <row r="7" spans="1:3">
      <c r="A7" s="1">
        <v>6</v>
      </c>
      <c r="B7" s="2" t="s">
        <v>51</v>
      </c>
      <c r="C7" t="s">
        <v>45</v>
      </c>
    </row>
    <row r="8" spans="1:2">
      <c r="A8" s="1">
        <v>7</v>
      </c>
      <c r="B8" s="4" t="s">
        <v>52</v>
      </c>
    </row>
    <row r="9" spans="1:4">
      <c r="A9" s="1">
        <v>8</v>
      </c>
      <c r="B9" s="6" t="s">
        <v>53</v>
      </c>
      <c r="D9" s="12" t="s">
        <v>49</v>
      </c>
    </row>
    <row r="10" spans="1:4">
      <c r="A10" s="1">
        <v>9</v>
      </c>
      <c r="B10" s="4" t="s">
        <v>54</v>
      </c>
      <c r="D10" s="12" t="s">
        <v>55</v>
      </c>
    </row>
    <row r="11" spans="1:2">
      <c r="A11" s="1">
        <v>10</v>
      </c>
      <c r="B11" s="4" t="s">
        <v>56</v>
      </c>
    </row>
    <row r="12" spans="1:4">
      <c r="A12" s="1">
        <v>11</v>
      </c>
      <c r="B12" s="6" t="s">
        <v>57</v>
      </c>
      <c r="D12" s="12" t="s">
        <v>58</v>
      </c>
    </row>
    <row r="13" spans="1:4">
      <c r="A13" s="1">
        <v>12</v>
      </c>
      <c r="B13" s="4" t="s">
        <v>59</v>
      </c>
      <c r="D13" s="12" t="s">
        <v>55</v>
      </c>
    </row>
    <row r="14" spans="1:3">
      <c r="A14" s="1">
        <v>13</v>
      </c>
      <c r="B14" s="2" t="s">
        <v>60</v>
      </c>
      <c r="C14" t="s">
        <v>45</v>
      </c>
    </row>
    <row r="15" spans="1:4">
      <c r="A15" s="1">
        <v>14</v>
      </c>
      <c r="B15" s="4" t="s">
        <v>61</v>
      </c>
      <c r="D15" s="12" t="s">
        <v>55</v>
      </c>
    </row>
    <row r="16" spans="1:2">
      <c r="A16" s="1">
        <v>15</v>
      </c>
      <c r="B16" s="4" t="s">
        <v>62</v>
      </c>
    </row>
    <row r="17" spans="1:3">
      <c r="A17" s="1">
        <v>16</v>
      </c>
      <c r="B17" s="2" t="s">
        <v>63</v>
      </c>
      <c r="C17" t="s">
        <v>45</v>
      </c>
    </row>
    <row r="18" spans="1:4">
      <c r="A18" s="1">
        <v>17</v>
      </c>
      <c r="B18" s="6" t="s">
        <v>64</v>
      </c>
      <c r="D18" s="12" t="s">
        <v>65</v>
      </c>
    </row>
    <row r="19" spans="1:2">
      <c r="A19" s="1">
        <v>18</v>
      </c>
      <c r="B19" s="4" t="s">
        <v>66</v>
      </c>
    </row>
    <row r="20" spans="1:2">
      <c r="A20" s="1">
        <v>19</v>
      </c>
      <c r="B20" s="4" t="s">
        <v>67</v>
      </c>
    </row>
    <row r="21" spans="1:2">
      <c r="A21" s="1">
        <v>20</v>
      </c>
      <c r="B21" s="4" t="s">
        <v>68</v>
      </c>
    </row>
  </sheetData>
  <autoFilter ref="A1:D21"/>
  <pageMargins left="0.699305555555556" right="0.699305555555556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2"/>
  <sheetViews>
    <sheetView topLeftCell="A2" workbookViewId="0">
      <selection activeCell="C23" sqref="C23"/>
    </sheetView>
  </sheetViews>
  <sheetFormatPr defaultColWidth="9" defaultRowHeight="14.25" outlineLevelCol="2"/>
  <sheetData>
    <row r="1" spans="1:3">
      <c r="A1" s="1">
        <v>1</v>
      </c>
      <c r="B1" s="2" t="s">
        <v>44</v>
      </c>
      <c r="C1" s="3"/>
    </row>
    <row r="2" spans="1:3">
      <c r="A2" s="1">
        <v>2</v>
      </c>
      <c r="B2" s="4" t="s">
        <v>46</v>
      </c>
      <c r="C2" s="5">
        <v>36</v>
      </c>
    </row>
    <row r="3" spans="1:3">
      <c r="A3" s="1">
        <v>3</v>
      </c>
      <c r="B3" s="4" t="s">
        <v>47</v>
      </c>
      <c r="C3" s="5">
        <v>682</v>
      </c>
    </row>
    <row r="4" spans="1:3">
      <c r="A4" s="1">
        <v>4</v>
      </c>
      <c r="B4" s="6" t="s">
        <v>48</v>
      </c>
      <c r="C4" s="5">
        <v>403</v>
      </c>
    </row>
    <row r="5" spans="1:3">
      <c r="A5" s="1">
        <v>5</v>
      </c>
      <c r="B5" s="6" t="s">
        <v>50</v>
      </c>
      <c r="C5" s="5">
        <v>93</v>
      </c>
    </row>
    <row r="6" spans="1:3">
      <c r="A6" s="1">
        <v>6</v>
      </c>
      <c r="B6" s="2" t="s">
        <v>51</v>
      </c>
      <c r="C6" s="5">
        <v>255</v>
      </c>
    </row>
    <row r="7" spans="1:3">
      <c r="A7" s="1">
        <v>7</v>
      </c>
      <c r="B7" s="4" t="s">
        <v>52</v>
      </c>
      <c r="C7" s="5">
        <v>406</v>
      </c>
    </row>
    <row r="8" spans="1:3">
      <c r="A8" s="1">
        <v>8</v>
      </c>
      <c r="B8" s="6" t="s">
        <v>53</v>
      </c>
      <c r="C8" s="5">
        <v>745</v>
      </c>
    </row>
    <row r="9" spans="1:3">
      <c r="A9" s="1">
        <v>9</v>
      </c>
      <c r="B9" s="4" t="s">
        <v>54</v>
      </c>
      <c r="C9" s="5">
        <v>206</v>
      </c>
    </row>
    <row r="10" spans="1:3">
      <c r="A10" s="1">
        <v>10</v>
      </c>
      <c r="B10" s="4" t="s">
        <v>56</v>
      </c>
      <c r="C10" s="5">
        <v>93</v>
      </c>
    </row>
    <row r="11" spans="1:3">
      <c r="A11" s="1">
        <v>11</v>
      </c>
      <c r="B11" s="6" t="s">
        <v>57</v>
      </c>
      <c r="C11" s="5">
        <v>64</v>
      </c>
    </row>
    <row r="12" spans="1:3">
      <c r="A12" s="1">
        <v>12</v>
      </c>
      <c r="B12" s="4" t="s">
        <v>59</v>
      </c>
      <c r="C12" s="5">
        <v>341</v>
      </c>
    </row>
    <row r="13" spans="1:3">
      <c r="A13" s="1">
        <v>13</v>
      </c>
      <c r="B13" s="2" t="s">
        <v>60</v>
      </c>
      <c r="C13" s="5"/>
    </row>
    <row r="14" spans="1:3">
      <c r="A14" s="1">
        <v>14</v>
      </c>
      <c r="B14" s="4" t="s">
        <v>61</v>
      </c>
      <c r="C14" s="5">
        <v>450</v>
      </c>
    </row>
    <row r="15" spans="1:3">
      <c r="A15" s="1">
        <v>15</v>
      </c>
      <c r="B15" s="4" t="s">
        <v>62</v>
      </c>
      <c r="C15" s="5">
        <v>4249</v>
      </c>
    </row>
    <row r="16" spans="1:3">
      <c r="A16" s="1">
        <v>16</v>
      </c>
      <c r="B16" s="2" t="s">
        <v>63</v>
      </c>
      <c r="C16" s="5"/>
    </row>
    <row r="17" spans="1:3">
      <c r="A17" s="1">
        <v>17</v>
      </c>
      <c r="B17" s="6" t="s">
        <v>64</v>
      </c>
      <c r="C17" s="5">
        <v>269</v>
      </c>
    </row>
    <row r="18" spans="1:3">
      <c r="A18" s="1">
        <v>18</v>
      </c>
      <c r="B18" s="4" t="s">
        <v>66</v>
      </c>
      <c r="C18" s="5">
        <v>156</v>
      </c>
    </row>
    <row r="19" spans="1:3">
      <c r="A19" s="1">
        <v>19</v>
      </c>
      <c r="B19" s="4" t="s">
        <v>67</v>
      </c>
      <c r="C19" s="5">
        <v>232</v>
      </c>
    </row>
    <row r="20" spans="1:3">
      <c r="A20" s="1">
        <v>20</v>
      </c>
      <c r="B20" s="4" t="s">
        <v>68</v>
      </c>
      <c r="C20" s="5">
        <v>143</v>
      </c>
    </row>
    <row r="21" spans="1:3">
      <c r="A21" s="7"/>
      <c r="B21" s="8"/>
      <c r="C21" s="9"/>
    </row>
    <row r="22" spans="2:3">
      <c r="B22" s="10" t="s">
        <v>20</v>
      </c>
      <c r="C22" s="11">
        <f>SUM(C1:C21)</f>
        <v>8823</v>
      </c>
    </row>
  </sheetData>
  <pageMargins left="0.699305555555556" right="0.699305555555556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23"/>
  <sheetViews>
    <sheetView workbookViewId="0">
      <selection activeCell="D6" sqref="D6"/>
    </sheetView>
  </sheetViews>
  <sheetFormatPr defaultColWidth="8.58333333333333" defaultRowHeight="14.25"/>
  <cols>
    <col min="9" max="9" width="25.8333333333333" customWidth="1"/>
  </cols>
  <sheetData>
    <row r="1" ht="40.25" customHeight="1" spans="1:14">
      <c r="A1" t="s">
        <v>3</v>
      </c>
      <c r="B1" t="s">
        <v>4</v>
      </c>
      <c r="C1" t="s">
        <v>69</v>
      </c>
      <c r="D1" t="s">
        <v>70</v>
      </c>
      <c r="G1" t="s">
        <v>71</v>
      </c>
      <c r="I1" t="s">
        <v>72</v>
      </c>
      <c r="J1" t="s">
        <v>73</v>
      </c>
      <c r="K1" t="s">
        <v>74</v>
      </c>
      <c r="N1" t="s">
        <v>9</v>
      </c>
    </row>
    <row r="2" ht="40.25" customHeight="1" spans="4:32">
      <c r="D2" t="s">
        <v>75</v>
      </c>
      <c r="E2" t="s">
        <v>76</v>
      </c>
      <c r="F2" t="s">
        <v>77</v>
      </c>
      <c r="G2" t="s">
        <v>75</v>
      </c>
      <c r="H2" t="s">
        <v>78</v>
      </c>
      <c r="N2" t="s">
        <v>10</v>
      </c>
      <c r="P2" t="s">
        <v>79</v>
      </c>
      <c r="R2" t="s">
        <v>80</v>
      </c>
      <c r="T2" t="s">
        <v>13</v>
      </c>
      <c r="V2" t="s">
        <v>14</v>
      </c>
      <c r="X2" t="s">
        <v>15</v>
      </c>
      <c r="Z2" t="s">
        <v>16</v>
      </c>
      <c r="AB2" t="s">
        <v>17</v>
      </c>
      <c r="AD2" t="s">
        <v>43</v>
      </c>
      <c r="AF2" t="s">
        <v>81</v>
      </c>
    </row>
    <row r="3" ht="66" customHeight="1" spans="11:37">
      <c r="K3" t="s">
        <v>20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  <c r="AF3" t="s">
        <v>18</v>
      </c>
      <c r="AG3" t="s">
        <v>19</v>
      </c>
      <c r="AI3" t="s">
        <v>82</v>
      </c>
      <c r="AJ3" t="s">
        <v>18</v>
      </c>
      <c r="AK3" t="s">
        <v>19</v>
      </c>
    </row>
    <row r="4" ht="25.25" customHeight="1" spans="1:37">
      <c r="A4">
        <v>1</v>
      </c>
      <c r="B4" t="s">
        <v>44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>
        <v>0</v>
      </c>
      <c r="AJ4">
        <v>0</v>
      </c>
      <c r="AK4">
        <v>0</v>
      </c>
    </row>
    <row r="5" ht="25.25" customHeight="1" spans="1:37">
      <c r="A5">
        <v>2</v>
      </c>
      <c r="B5" t="s">
        <v>46</v>
      </c>
      <c r="D5">
        <v>2.52</v>
      </c>
      <c r="E5">
        <v>1.008</v>
      </c>
      <c r="F5">
        <v>0</v>
      </c>
      <c r="G5">
        <v>6.94362</v>
      </c>
      <c r="H5">
        <v>0.347181</v>
      </c>
      <c r="I5">
        <v>1.355181</v>
      </c>
      <c r="J5">
        <v>0.132</v>
      </c>
      <c r="K5">
        <v>1.223181</v>
      </c>
      <c r="L5">
        <v>1.008</v>
      </c>
      <c r="M5">
        <v>0.215181</v>
      </c>
      <c r="N5">
        <v>1.008</v>
      </c>
      <c r="O5">
        <v>0</v>
      </c>
      <c r="P5">
        <v>0</v>
      </c>
      <c r="Q5">
        <v>0.215181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I5">
        <v>0</v>
      </c>
      <c r="AJ5">
        <v>0</v>
      </c>
      <c r="AK5">
        <v>0</v>
      </c>
    </row>
    <row r="6" ht="25.25" customHeight="1" spans="1:37">
      <c r="A6">
        <v>3</v>
      </c>
      <c r="B6" t="s">
        <v>47</v>
      </c>
      <c r="D6">
        <v>1035.5359</v>
      </c>
      <c r="E6">
        <v>413.79254</v>
      </c>
      <c r="F6">
        <v>259.305795</v>
      </c>
      <c r="G6">
        <v>913.88158</v>
      </c>
      <c r="H6">
        <v>365.552632</v>
      </c>
      <c r="I6">
        <v>1038.650967</v>
      </c>
      <c r="J6">
        <v>0</v>
      </c>
      <c r="K6">
        <v>1038.650967</v>
      </c>
      <c r="L6">
        <v>413.79254</v>
      </c>
      <c r="M6">
        <v>624.858427</v>
      </c>
      <c r="N6">
        <v>373.4512</v>
      </c>
      <c r="O6">
        <v>470.635192</v>
      </c>
      <c r="P6">
        <v>18.66794</v>
      </c>
      <c r="Q6">
        <v>116.66356</v>
      </c>
      <c r="R6">
        <v>21.6734</v>
      </c>
      <c r="S6">
        <v>13.616075</v>
      </c>
      <c r="T6">
        <v>0</v>
      </c>
      <c r="U6">
        <v>23.9436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I6">
        <v>0</v>
      </c>
      <c r="AJ6">
        <v>0</v>
      </c>
      <c r="AK6">
        <v>0</v>
      </c>
    </row>
    <row r="7" ht="25.25" customHeight="1" spans="1:37">
      <c r="A7">
        <v>4</v>
      </c>
      <c r="B7" t="s">
        <v>48</v>
      </c>
      <c r="D7">
        <v>715.2009</v>
      </c>
      <c r="E7">
        <v>286.08036</v>
      </c>
      <c r="F7">
        <v>0</v>
      </c>
      <c r="G7">
        <v>191.04118</v>
      </c>
      <c r="H7">
        <v>9.552059</v>
      </c>
      <c r="I7">
        <v>295.632419</v>
      </c>
      <c r="J7">
        <v>0</v>
      </c>
      <c r="K7">
        <v>295.632419</v>
      </c>
      <c r="L7">
        <v>286.08036</v>
      </c>
      <c r="M7">
        <v>9.552059</v>
      </c>
      <c r="N7">
        <v>0</v>
      </c>
      <c r="O7">
        <v>3.133801</v>
      </c>
      <c r="P7">
        <v>3.12816</v>
      </c>
      <c r="Q7">
        <v>0</v>
      </c>
      <c r="R7">
        <v>0</v>
      </c>
      <c r="S7">
        <v>0</v>
      </c>
      <c r="T7">
        <v>103.27316</v>
      </c>
      <c r="U7">
        <v>6.418258</v>
      </c>
      <c r="V7">
        <v>0</v>
      </c>
      <c r="W7">
        <v>0</v>
      </c>
      <c r="X7">
        <v>0</v>
      </c>
      <c r="Y7">
        <v>0</v>
      </c>
      <c r="Z7">
        <v>179.67904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I7">
        <v>0</v>
      </c>
      <c r="AJ7">
        <v>0</v>
      </c>
      <c r="AK7">
        <v>0</v>
      </c>
    </row>
    <row r="8" ht="25.25" customHeight="1" spans="1:37">
      <c r="A8">
        <v>5</v>
      </c>
      <c r="B8" t="s">
        <v>50</v>
      </c>
      <c r="D8">
        <v>4760.7564</v>
      </c>
      <c r="E8">
        <v>1904.30256</v>
      </c>
      <c r="F8">
        <v>1190.1891</v>
      </c>
      <c r="G8">
        <v>589.70044</v>
      </c>
      <c r="H8">
        <v>235.880176</v>
      </c>
      <c r="I8">
        <v>3330.371836</v>
      </c>
      <c r="J8">
        <v>0</v>
      </c>
      <c r="K8">
        <v>3330.371836</v>
      </c>
      <c r="L8">
        <v>1904.30256</v>
      </c>
      <c r="M8">
        <v>1426.069276</v>
      </c>
      <c r="N8">
        <v>1334.9198</v>
      </c>
      <c r="O8">
        <v>935.528011</v>
      </c>
      <c r="P8">
        <v>176.26564</v>
      </c>
      <c r="Q8">
        <v>236.542025</v>
      </c>
      <c r="R8">
        <v>198.06908</v>
      </c>
      <c r="S8">
        <v>123.793175</v>
      </c>
      <c r="T8">
        <v>51.84804</v>
      </c>
      <c r="U8">
        <v>40.226065</v>
      </c>
      <c r="V8">
        <v>143.2</v>
      </c>
      <c r="W8">
        <v>89.98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I8">
        <v>0</v>
      </c>
      <c r="AJ8">
        <v>0</v>
      </c>
      <c r="AK8">
        <v>0</v>
      </c>
    </row>
    <row r="9" ht="25.25" customHeight="1" spans="1:37">
      <c r="A9">
        <v>6</v>
      </c>
      <c r="B9" t="s">
        <v>51</v>
      </c>
      <c r="D9">
        <v>8005.4716</v>
      </c>
      <c r="E9">
        <v>3202.09668</v>
      </c>
      <c r="F9">
        <v>2001.45986</v>
      </c>
      <c r="G9">
        <v>1996.816014</v>
      </c>
      <c r="H9">
        <v>798.726406</v>
      </c>
      <c r="I9">
        <v>6002.282946</v>
      </c>
      <c r="J9">
        <v>60.674394</v>
      </c>
      <c r="K9">
        <v>5902.586895</v>
      </c>
      <c r="L9">
        <v>3141.422286</v>
      </c>
      <c r="M9">
        <v>2761.164609</v>
      </c>
      <c r="N9">
        <v>2201.48504</v>
      </c>
      <c r="O9">
        <v>1470.615523</v>
      </c>
      <c r="P9">
        <v>-3.5532</v>
      </c>
      <c r="Q9">
        <v>-3.0456</v>
      </c>
      <c r="R9">
        <v>253.010886</v>
      </c>
      <c r="S9">
        <v>714.410287</v>
      </c>
      <c r="T9">
        <v>408.60376</v>
      </c>
      <c r="U9">
        <v>378.017117</v>
      </c>
      <c r="V9">
        <v>281.8758</v>
      </c>
      <c r="W9">
        <v>192.959282</v>
      </c>
      <c r="X9">
        <v>0</v>
      </c>
      <c r="Y9">
        <v>0</v>
      </c>
      <c r="Z9">
        <v>0</v>
      </c>
      <c r="AA9">
        <v>0</v>
      </c>
      <c r="AB9">
        <v>0</v>
      </c>
      <c r="AC9">
        <v>8.208</v>
      </c>
      <c r="AD9">
        <v>0</v>
      </c>
      <c r="AE9">
        <v>0</v>
      </c>
      <c r="AF9">
        <v>0</v>
      </c>
      <c r="AG9">
        <v>0</v>
      </c>
      <c r="AI9">
        <v>0</v>
      </c>
      <c r="AJ9">
        <v>0</v>
      </c>
      <c r="AK9">
        <v>0</v>
      </c>
    </row>
    <row r="10" ht="25.25" customHeight="1" spans="1:37">
      <c r="A10">
        <v>7</v>
      </c>
      <c r="B10" t="s">
        <v>52</v>
      </c>
      <c r="D10">
        <v>8517.63096</v>
      </c>
      <c r="E10">
        <v>3271.342121</v>
      </c>
      <c r="F10">
        <v>2265.118003</v>
      </c>
      <c r="G10">
        <v>3652.86456</v>
      </c>
      <c r="H10">
        <v>1461.145824</v>
      </c>
      <c r="I10">
        <v>6997.605948</v>
      </c>
      <c r="J10">
        <v>0</v>
      </c>
      <c r="K10">
        <v>6997.605948</v>
      </c>
      <c r="L10">
        <v>3271.342121</v>
      </c>
      <c r="M10">
        <v>3726.263827</v>
      </c>
      <c r="N10">
        <v>1540.541441</v>
      </c>
      <c r="O10">
        <v>1870.046586</v>
      </c>
      <c r="P10">
        <v>0</v>
      </c>
      <c r="Q10">
        <v>124.456</v>
      </c>
      <c r="R10">
        <v>1363.27148</v>
      </c>
      <c r="S10">
        <v>1008.952475</v>
      </c>
      <c r="T10">
        <v>311.3212</v>
      </c>
      <c r="U10">
        <v>687.46255</v>
      </c>
      <c r="V10">
        <v>56.208</v>
      </c>
      <c r="W10">
        <v>35.346216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I10">
        <v>0</v>
      </c>
      <c r="AJ10">
        <v>0</v>
      </c>
      <c r="AK10">
        <v>0</v>
      </c>
    </row>
    <row r="11" ht="25.25" customHeight="1" spans="1:37">
      <c r="A11">
        <v>8</v>
      </c>
      <c r="B11" t="s">
        <v>53</v>
      </c>
      <c r="D11">
        <v>1657.804168</v>
      </c>
      <c r="E11">
        <v>641.465269</v>
      </c>
      <c r="F11">
        <v>436.10744</v>
      </c>
      <c r="G11">
        <v>3966.640468</v>
      </c>
      <c r="H11">
        <v>1586.65619</v>
      </c>
      <c r="I11">
        <v>2664.228899</v>
      </c>
      <c r="J11">
        <v>0</v>
      </c>
      <c r="K11">
        <v>2664.228899</v>
      </c>
      <c r="L11">
        <v>641.465269</v>
      </c>
      <c r="M11">
        <v>2022.76363</v>
      </c>
      <c r="N11">
        <v>317.221449</v>
      </c>
      <c r="O11">
        <v>987.108042</v>
      </c>
      <c r="P11">
        <v>68.76682</v>
      </c>
      <c r="Q11">
        <v>502.571914</v>
      </c>
      <c r="R11">
        <v>4.81292</v>
      </c>
      <c r="S11">
        <v>125.681304</v>
      </c>
      <c r="T11">
        <v>247.14588</v>
      </c>
      <c r="U11">
        <v>210.44501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3.5182</v>
      </c>
      <c r="AC11">
        <v>185.96296</v>
      </c>
      <c r="AD11">
        <v>0</v>
      </c>
      <c r="AE11">
        <v>0</v>
      </c>
      <c r="AF11">
        <v>0</v>
      </c>
      <c r="AG11">
        <v>0</v>
      </c>
      <c r="AI11">
        <v>-10.9944</v>
      </c>
      <c r="AJ11">
        <v>0</v>
      </c>
      <c r="AK11">
        <v>0</v>
      </c>
    </row>
    <row r="12" ht="25.25" customHeight="1" spans="1:37">
      <c r="A12">
        <v>9</v>
      </c>
      <c r="B12" t="s">
        <v>54</v>
      </c>
      <c r="D12">
        <v>2102.75837</v>
      </c>
      <c r="E12">
        <v>838.375829</v>
      </c>
      <c r="F12">
        <v>528.417111</v>
      </c>
      <c r="G12">
        <v>1852.6663</v>
      </c>
      <c r="H12">
        <v>741.06652</v>
      </c>
      <c r="I12">
        <v>2107.85946</v>
      </c>
      <c r="J12">
        <v>0</v>
      </c>
      <c r="K12">
        <v>2107.85946</v>
      </c>
      <c r="L12">
        <v>838.375829</v>
      </c>
      <c r="M12">
        <v>1269.483631</v>
      </c>
      <c r="N12">
        <v>396.97052</v>
      </c>
      <c r="O12">
        <v>576.70607</v>
      </c>
      <c r="P12">
        <v>79.780669</v>
      </c>
      <c r="Q12">
        <v>105.205371</v>
      </c>
      <c r="R12">
        <v>277.14464</v>
      </c>
      <c r="S12">
        <v>407.75819</v>
      </c>
      <c r="T12">
        <v>84.48</v>
      </c>
      <c r="U12">
        <v>179.814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I12">
        <v>0</v>
      </c>
      <c r="AJ12">
        <v>0</v>
      </c>
      <c r="AK12">
        <v>0</v>
      </c>
    </row>
    <row r="13" ht="25.25" customHeight="1" spans="1:37">
      <c r="A13">
        <v>10</v>
      </c>
      <c r="B13" t="s">
        <v>56</v>
      </c>
      <c r="D13">
        <v>110.6</v>
      </c>
      <c r="E13">
        <v>44.2</v>
      </c>
      <c r="F13">
        <v>0</v>
      </c>
      <c r="G13">
        <v>962.62188</v>
      </c>
      <c r="H13">
        <v>48.131094</v>
      </c>
      <c r="I13">
        <v>92.331094</v>
      </c>
      <c r="J13">
        <v>8.2944</v>
      </c>
      <c r="K13">
        <v>84.036694</v>
      </c>
      <c r="L13">
        <v>44.2</v>
      </c>
      <c r="M13">
        <v>39.836694</v>
      </c>
      <c r="N13">
        <v>0</v>
      </c>
      <c r="O13">
        <v>24.359964</v>
      </c>
      <c r="P13">
        <v>43.92</v>
      </c>
      <c r="Q13">
        <v>8.12119</v>
      </c>
      <c r="R13">
        <v>0</v>
      </c>
      <c r="S13">
        <v>0</v>
      </c>
      <c r="T13">
        <v>0.28</v>
      </c>
      <c r="U13">
        <v>6.06884</v>
      </c>
      <c r="V13">
        <v>0</v>
      </c>
      <c r="W13">
        <v>1.2867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I13">
        <v>0</v>
      </c>
      <c r="AJ13">
        <v>0</v>
      </c>
      <c r="AK13">
        <v>0</v>
      </c>
    </row>
    <row r="14" ht="25.25" customHeight="1" spans="1:37">
      <c r="A14">
        <v>11</v>
      </c>
      <c r="B14" t="s">
        <v>57</v>
      </c>
      <c r="D14">
        <v>1.9784</v>
      </c>
      <c r="E14">
        <v>0.69244</v>
      </c>
      <c r="F14">
        <v>0</v>
      </c>
      <c r="G14">
        <v>779.67476</v>
      </c>
      <c r="H14">
        <v>38.983738</v>
      </c>
      <c r="I14">
        <v>39.676178</v>
      </c>
      <c r="J14">
        <v>0.273186</v>
      </c>
      <c r="K14">
        <v>39.402992</v>
      </c>
      <c r="L14">
        <v>0.69244</v>
      </c>
      <c r="M14">
        <v>38.710552</v>
      </c>
      <c r="N14">
        <v>0</v>
      </c>
      <c r="O14">
        <v>6.7372</v>
      </c>
      <c r="P14">
        <v>0.69244</v>
      </c>
      <c r="Q14">
        <v>5.36697</v>
      </c>
      <c r="R14">
        <v>0</v>
      </c>
      <c r="S14">
        <v>0</v>
      </c>
      <c r="T14">
        <v>0</v>
      </c>
      <c r="U14">
        <v>0.45684</v>
      </c>
      <c r="V14">
        <v>0</v>
      </c>
      <c r="W14">
        <v>26.149542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I14">
        <v>0</v>
      </c>
      <c r="AJ14">
        <v>0</v>
      </c>
      <c r="AK14">
        <v>0</v>
      </c>
    </row>
    <row r="15" ht="25.25" customHeight="1" spans="1:37">
      <c r="A15">
        <v>12</v>
      </c>
      <c r="B15" t="s">
        <v>59</v>
      </c>
      <c r="D15">
        <v>8131.573144</v>
      </c>
      <c r="E15">
        <v>3231.37169</v>
      </c>
      <c r="F15">
        <v>1751.246253</v>
      </c>
      <c r="G15">
        <v>4086.94868</v>
      </c>
      <c r="H15">
        <v>1553.754219</v>
      </c>
      <c r="I15">
        <v>6536.372162</v>
      </c>
      <c r="J15">
        <v>92.11725</v>
      </c>
      <c r="K15">
        <v>6444.254912</v>
      </c>
      <c r="L15">
        <v>3231.37169</v>
      </c>
      <c r="M15">
        <v>3212.883222</v>
      </c>
      <c r="N15">
        <v>325.724208</v>
      </c>
      <c r="O15">
        <v>1049.892414</v>
      </c>
      <c r="P15">
        <v>415.18536</v>
      </c>
      <c r="Q15">
        <v>13.7844</v>
      </c>
      <c r="R15">
        <v>109.24536</v>
      </c>
      <c r="S15">
        <v>32.174604</v>
      </c>
      <c r="T15">
        <v>1339.964642</v>
      </c>
      <c r="U15">
        <v>976.584252</v>
      </c>
      <c r="V15">
        <v>0</v>
      </c>
      <c r="W15">
        <v>0</v>
      </c>
      <c r="X15">
        <v>1041.25212</v>
      </c>
      <c r="Y15">
        <v>1140.393552</v>
      </c>
      <c r="Z15">
        <v>0</v>
      </c>
      <c r="AA15">
        <v>0</v>
      </c>
      <c r="AB15">
        <v>0</v>
      </c>
      <c r="AC15">
        <v>0.054</v>
      </c>
      <c r="AD15">
        <v>0</v>
      </c>
      <c r="AE15">
        <v>0</v>
      </c>
      <c r="AF15">
        <v>0</v>
      </c>
      <c r="AG15">
        <v>0</v>
      </c>
      <c r="AI15">
        <v>0</v>
      </c>
      <c r="AJ15">
        <v>0</v>
      </c>
      <c r="AK15">
        <v>0</v>
      </c>
    </row>
    <row r="16" ht="25.25" customHeight="1" spans="1:37">
      <c r="A16">
        <v>13</v>
      </c>
      <c r="B16" t="s">
        <v>60</v>
      </c>
      <c r="D16">
        <v>6353.8247</v>
      </c>
      <c r="E16">
        <v>2539.80284</v>
      </c>
      <c r="F16">
        <v>1590.183215</v>
      </c>
      <c r="G16">
        <v>1393.602</v>
      </c>
      <c r="H16">
        <v>557.4408</v>
      </c>
      <c r="I16">
        <v>4687.426855</v>
      </c>
      <c r="J16">
        <v>60.674394</v>
      </c>
      <c r="K16">
        <v>4587.730804</v>
      </c>
      <c r="L16">
        <v>2479.128446</v>
      </c>
      <c r="M16">
        <v>2108.602358</v>
      </c>
      <c r="N16">
        <v>1307.15668</v>
      </c>
      <c r="O16">
        <v>1000.680475</v>
      </c>
      <c r="P16">
        <v>589.50516</v>
      </c>
      <c r="Q16">
        <v>474.156675</v>
      </c>
      <c r="R16">
        <v>-1.185954</v>
      </c>
      <c r="S16">
        <v>0.077868</v>
      </c>
      <c r="T16">
        <v>581.11408</v>
      </c>
      <c r="U16">
        <v>600.7963</v>
      </c>
      <c r="V16">
        <v>2.53848</v>
      </c>
      <c r="W16">
        <v>32.89104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I16">
        <v>0</v>
      </c>
      <c r="AJ16">
        <v>0</v>
      </c>
      <c r="AK16">
        <v>0</v>
      </c>
    </row>
    <row r="17" ht="25.25" customHeight="1" spans="1:37">
      <c r="A17">
        <v>14</v>
      </c>
      <c r="B17" t="s">
        <v>61</v>
      </c>
      <c r="D17">
        <v>18459.307698</v>
      </c>
      <c r="E17">
        <v>7287.938564</v>
      </c>
      <c r="F17">
        <v>4708.747539</v>
      </c>
      <c r="G17">
        <v>20520.2003</v>
      </c>
      <c r="H17">
        <v>8255.49012</v>
      </c>
      <c r="I17">
        <v>20252.176223</v>
      </c>
      <c r="J17">
        <v>0</v>
      </c>
      <c r="K17">
        <v>20252.176223</v>
      </c>
      <c r="L17">
        <v>7287.938564</v>
      </c>
      <c r="M17">
        <v>12964.237659</v>
      </c>
      <c r="N17">
        <v>3856.610239</v>
      </c>
      <c r="O17">
        <v>6786.914116</v>
      </c>
      <c r="P17">
        <v>311.196785</v>
      </c>
      <c r="Q17">
        <v>1787.508576</v>
      </c>
      <c r="R17">
        <v>1712.13406</v>
      </c>
      <c r="S17">
        <v>1338.68331</v>
      </c>
      <c r="T17">
        <v>170.80264</v>
      </c>
      <c r="U17">
        <v>2075.841362</v>
      </c>
      <c r="V17">
        <v>0</v>
      </c>
      <c r="W17">
        <v>0</v>
      </c>
      <c r="X17">
        <v>1237.19484</v>
      </c>
      <c r="Y17">
        <v>975.290295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I17">
        <v>0</v>
      </c>
      <c r="AJ17">
        <v>0</v>
      </c>
      <c r="AK17">
        <v>0</v>
      </c>
    </row>
    <row r="18" ht="25.25" customHeight="1" spans="1:37">
      <c r="A18">
        <v>15</v>
      </c>
      <c r="B18" t="s">
        <v>62</v>
      </c>
      <c r="D18">
        <v>3886.992635</v>
      </c>
      <c r="E18">
        <v>1553.495373</v>
      </c>
      <c r="F18">
        <v>973.049841</v>
      </c>
      <c r="G18">
        <v>19045.25034</v>
      </c>
      <c r="H18">
        <v>7618.100136</v>
      </c>
      <c r="I18">
        <v>10144.64535</v>
      </c>
      <c r="J18">
        <v>38.433696</v>
      </c>
      <c r="K18">
        <v>10084.586886</v>
      </c>
      <c r="L18">
        <v>1528.266477</v>
      </c>
      <c r="M18">
        <v>8556.320409</v>
      </c>
      <c r="N18">
        <v>1191.244682</v>
      </c>
      <c r="O18">
        <v>4330.214746</v>
      </c>
      <c r="P18">
        <v>292.258</v>
      </c>
      <c r="Q18">
        <v>1262.14429</v>
      </c>
      <c r="R18">
        <v>2.304456</v>
      </c>
      <c r="S18">
        <v>301.887216</v>
      </c>
      <c r="T18">
        <v>23.7148</v>
      </c>
      <c r="U18">
        <v>1875.751708</v>
      </c>
      <c r="V18">
        <v>19.524437</v>
      </c>
      <c r="W18">
        <v>649.187445</v>
      </c>
      <c r="X18">
        <v>-0.779898</v>
      </c>
      <c r="Y18">
        <v>127.714524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9.42048</v>
      </c>
      <c r="AF18">
        <v>0</v>
      </c>
      <c r="AG18">
        <v>0</v>
      </c>
      <c r="AI18">
        <v>0</v>
      </c>
      <c r="AJ18">
        <v>0</v>
      </c>
      <c r="AK18">
        <v>0</v>
      </c>
    </row>
    <row r="19" ht="25.25" customHeight="1" spans="1:37">
      <c r="A19">
        <v>16</v>
      </c>
      <c r="B19" t="s">
        <v>63</v>
      </c>
      <c r="D19">
        <v>2974.866068</v>
      </c>
      <c r="E19">
        <v>1189.931804</v>
      </c>
      <c r="F19">
        <v>743.73114</v>
      </c>
      <c r="G19">
        <v>2983.750606</v>
      </c>
      <c r="H19">
        <v>1193.500242</v>
      </c>
      <c r="I19">
        <v>3127.163186</v>
      </c>
      <c r="J19">
        <v>0</v>
      </c>
      <c r="K19">
        <v>3127.163186</v>
      </c>
      <c r="L19">
        <v>1189.931804</v>
      </c>
      <c r="M19">
        <v>1937.231382</v>
      </c>
      <c r="N19">
        <v>347.80576</v>
      </c>
      <c r="O19">
        <v>1034.312534</v>
      </c>
      <c r="P19">
        <v>200.24884</v>
      </c>
      <c r="Q19">
        <v>442.187746</v>
      </c>
      <c r="R19">
        <v>348.296324</v>
      </c>
      <c r="S19">
        <v>253.634972</v>
      </c>
      <c r="T19">
        <v>45.64272</v>
      </c>
      <c r="U19">
        <v>38.18718</v>
      </c>
      <c r="V19">
        <v>247.63688</v>
      </c>
      <c r="W19">
        <v>154.77305</v>
      </c>
      <c r="X19">
        <v>0.30128</v>
      </c>
      <c r="Y19">
        <v>14.1359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I19">
        <v>0</v>
      </c>
      <c r="AJ19">
        <v>0</v>
      </c>
      <c r="AK19">
        <v>0</v>
      </c>
    </row>
    <row r="20" ht="25.25" customHeight="1" spans="1:37">
      <c r="A20">
        <v>17</v>
      </c>
      <c r="B20" t="s">
        <v>64</v>
      </c>
      <c r="D20">
        <v>12446.79768</v>
      </c>
      <c r="E20">
        <v>4977.367848</v>
      </c>
      <c r="F20">
        <v>3113.050644</v>
      </c>
      <c r="G20">
        <v>491.019885</v>
      </c>
      <c r="H20">
        <v>196.407954</v>
      </c>
      <c r="I20">
        <v>8286.826446</v>
      </c>
      <c r="J20">
        <v>0.651742</v>
      </c>
      <c r="K20">
        <v>8285.616068</v>
      </c>
      <c r="L20">
        <v>4976.716106</v>
      </c>
      <c r="M20">
        <v>3308.899962</v>
      </c>
      <c r="N20">
        <v>2083.56612</v>
      </c>
      <c r="O20">
        <v>1302.384435</v>
      </c>
      <c r="P20">
        <v>1212.10584</v>
      </c>
      <c r="Q20">
        <v>853.258616</v>
      </c>
      <c r="R20">
        <v>524.73132</v>
      </c>
      <c r="S20">
        <v>328.810735</v>
      </c>
      <c r="T20">
        <v>577.824418</v>
      </c>
      <c r="U20">
        <v>368.859704</v>
      </c>
      <c r="V20">
        <v>112.48</v>
      </c>
      <c r="W20">
        <v>144.704451</v>
      </c>
      <c r="X20">
        <v>466.008408</v>
      </c>
      <c r="Y20">
        <v>310.882021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I20">
        <v>0</v>
      </c>
      <c r="AJ20">
        <v>0</v>
      </c>
      <c r="AK20">
        <v>0</v>
      </c>
    </row>
    <row r="21" ht="25.25" customHeight="1" spans="1:37">
      <c r="A21">
        <v>18</v>
      </c>
      <c r="B21" t="s">
        <v>66</v>
      </c>
      <c r="D21">
        <v>1208.3538</v>
      </c>
      <c r="E21">
        <v>482.86439</v>
      </c>
      <c r="F21">
        <v>302.56558</v>
      </c>
      <c r="G21">
        <v>2160.57696</v>
      </c>
      <c r="H21">
        <v>923.080834</v>
      </c>
      <c r="I21">
        <v>1708.510804</v>
      </c>
      <c r="J21">
        <v>2.02272</v>
      </c>
      <c r="K21">
        <v>1705.223884</v>
      </c>
      <c r="L21">
        <v>480.84167</v>
      </c>
      <c r="M21">
        <v>1224.382214</v>
      </c>
      <c r="N21">
        <v>165.70299</v>
      </c>
      <c r="O21">
        <v>924.704536</v>
      </c>
      <c r="P21">
        <v>31.1522</v>
      </c>
      <c r="Q21">
        <v>40.8</v>
      </c>
      <c r="R21">
        <v>0</v>
      </c>
      <c r="S21">
        <v>0</v>
      </c>
      <c r="T21">
        <v>283.98648</v>
      </c>
      <c r="U21">
        <v>258.877678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I21">
        <v>0</v>
      </c>
      <c r="AJ21">
        <v>0</v>
      </c>
      <c r="AK21">
        <v>0</v>
      </c>
    </row>
    <row r="22" ht="25.25" customHeight="1" spans="1:37">
      <c r="A22">
        <v>19</v>
      </c>
      <c r="B22" t="s">
        <v>67</v>
      </c>
      <c r="D22">
        <v>2226.547647</v>
      </c>
      <c r="E22">
        <v>875.357269</v>
      </c>
      <c r="F22">
        <v>571.898699</v>
      </c>
      <c r="G22">
        <v>3411.7096</v>
      </c>
      <c r="H22">
        <v>1364.68384</v>
      </c>
      <c r="I22">
        <v>2811.939808</v>
      </c>
      <c r="J22">
        <v>0</v>
      </c>
      <c r="K22">
        <v>2811.939808</v>
      </c>
      <c r="L22">
        <v>875.357269</v>
      </c>
      <c r="M22">
        <v>1936.582539</v>
      </c>
      <c r="N22">
        <v>362.58714</v>
      </c>
      <c r="O22">
        <v>527.50875</v>
      </c>
      <c r="P22">
        <v>333.98731</v>
      </c>
      <c r="Q22">
        <v>928.14292</v>
      </c>
      <c r="R22">
        <v>176.976399</v>
      </c>
      <c r="S22">
        <v>327.970829</v>
      </c>
      <c r="T22">
        <v>0</v>
      </c>
      <c r="U22">
        <v>0</v>
      </c>
      <c r="V22">
        <v>1.80642</v>
      </c>
      <c r="W22">
        <v>152.96004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I22">
        <v>0</v>
      </c>
      <c r="AJ22">
        <v>0</v>
      </c>
      <c r="AK22">
        <v>0</v>
      </c>
    </row>
    <row r="23" ht="25.25" customHeight="1" spans="1:37">
      <c r="A23">
        <v>20</v>
      </c>
      <c r="B23" t="s">
        <v>68</v>
      </c>
      <c r="D23">
        <v>6036.1534</v>
      </c>
      <c r="E23">
        <v>2414.34812</v>
      </c>
      <c r="F23">
        <v>1509.15159</v>
      </c>
      <c r="G23">
        <v>3026.98142</v>
      </c>
      <c r="H23">
        <v>1210.792568</v>
      </c>
      <c r="I23">
        <v>5134.292278</v>
      </c>
      <c r="J23">
        <v>13.251269</v>
      </c>
      <c r="K23">
        <v>5112.758966</v>
      </c>
      <c r="L23">
        <v>2401.096851</v>
      </c>
      <c r="M23">
        <v>2711.662115</v>
      </c>
      <c r="N23">
        <v>1373.339</v>
      </c>
      <c r="O23">
        <v>871.34585</v>
      </c>
      <c r="P23">
        <v>268.606</v>
      </c>
      <c r="Q23">
        <v>327.98659</v>
      </c>
      <c r="R23">
        <v>28.80816</v>
      </c>
      <c r="S23">
        <v>179.945052</v>
      </c>
      <c r="T23">
        <v>740.5454</v>
      </c>
      <c r="U23">
        <v>1338.760691</v>
      </c>
      <c r="V23">
        <v>-10.201709</v>
      </c>
      <c r="W23">
        <v>-6.376068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I23">
        <v>0</v>
      </c>
      <c r="AJ23">
        <v>0</v>
      </c>
      <c r="AK23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23"/>
  <sheetViews>
    <sheetView workbookViewId="0">
      <selection activeCell="D6" sqref="D6"/>
    </sheetView>
  </sheetViews>
  <sheetFormatPr defaultColWidth="8.58333333333333" defaultRowHeight="14.25"/>
  <cols>
    <col min="4" max="4" width="13.8333333333333"/>
    <col min="5" max="5" width="12.5833333333333"/>
    <col min="6" max="9" width="13.8333333333333"/>
    <col min="11" max="13" width="12.5833333333333"/>
    <col min="14" max="25" width="13.8333333333333"/>
  </cols>
  <sheetData>
    <row r="1" ht="40.25" customHeight="1" spans="1:14">
      <c r="A1" t="s">
        <v>3</v>
      </c>
      <c r="B1" t="s">
        <v>4</v>
      </c>
      <c r="C1" t="s">
        <v>69</v>
      </c>
      <c r="D1" t="s">
        <v>70</v>
      </c>
      <c r="G1" t="s">
        <v>71</v>
      </c>
      <c r="I1" t="s">
        <v>72</v>
      </c>
      <c r="J1" t="s">
        <v>73</v>
      </c>
      <c r="K1" t="s">
        <v>74</v>
      </c>
      <c r="N1" t="s">
        <v>9</v>
      </c>
    </row>
    <row r="2" ht="40.25" customHeight="1" spans="4:32">
      <c r="D2" t="s">
        <v>75</v>
      </c>
      <c r="E2" t="s">
        <v>76</v>
      </c>
      <c r="F2" t="s">
        <v>77</v>
      </c>
      <c r="G2" t="s">
        <v>75</v>
      </c>
      <c r="H2" t="s">
        <v>78</v>
      </c>
      <c r="N2" t="s">
        <v>10</v>
      </c>
      <c r="P2" t="s">
        <v>79</v>
      </c>
      <c r="R2" t="s">
        <v>80</v>
      </c>
      <c r="T2" t="s">
        <v>13</v>
      </c>
      <c r="V2" t="s">
        <v>14</v>
      </c>
      <c r="X2" t="s">
        <v>15</v>
      </c>
      <c r="Z2" t="s">
        <v>16</v>
      </c>
      <c r="AB2" t="s">
        <v>17</v>
      </c>
      <c r="AD2" t="s">
        <v>43</v>
      </c>
      <c r="AF2" t="s">
        <v>81</v>
      </c>
    </row>
    <row r="3" ht="66" customHeight="1" spans="11:37">
      <c r="K3" t="s">
        <v>20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  <c r="AF3" t="s">
        <v>18</v>
      </c>
      <c r="AG3" t="s">
        <v>19</v>
      </c>
      <c r="AI3" t="s">
        <v>82</v>
      </c>
      <c r="AJ3" t="s">
        <v>18</v>
      </c>
      <c r="AK3" t="s">
        <v>19</v>
      </c>
    </row>
    <row r="4" ht="25.25" customHeight="1" spans="1:33">
      <c r="A4">
        <v>1</v>
      </c>
      <c r="B4" t="s">
        <v>44</v>
      </c>
      <c r="D4" t="e">
        <f>#REF!-Sheet5!D4</f>
        <v>#REF!</v>
      </c>
      <c r="E4" t="e">
        <f>#REF!-Sheet5!E4</f>
        <v>#REF!</v>
      </c>
      <c r="F4" t="e">
        <f>#REF!-Sheet5!F4</f>
        <v>#REF!</v>
      </c>
      <c r="G4" t="e">
        <f>#REF!-Sheet5!G4</f>
        <v>#REF!</v>
      </c>
      <c r="H4" t="e">
        <f>#REF!-Sheet5!H4</f>
        <v>#REF!</v>
      </c>
      <c r="I4" t="e">
        <f>#REF!-Sheet5!I4</f>
        <v>#REF!</v>
      </c>
      <c r="J4" t="e">
        <f>#REF!-Sheet5!J4</f>
        <v>#REF!</v>
      </c>
      <c r="K4" t="e">
        <f>#REF!-Sheet5!K4</f>
        <v>#REF!</v>
      </c>
      <c r="L4" t="e">
        <f>#REF!-Sheet5!L4</f>
        <v>#REF!</v>
      </c>
      <c r="M4" t="e">
        <f>#REF!-Sheet5!M4</f>
        <v>#REF!</v>
      </c>
      <c r="N4" t="e">
        <f>#REF!-Sheet5!N4</f>
        <v>#REF!</v>
      </c>
      <c r="O4" t="e">
        <f>#REF!-Sheet5!O4</f>
        <v>#REF!</v>
      </c>
      <c r="P4" t="e">
        <f>#REF!-Sheet5!P4</f>
        <v>#REF!</v>
      </c>
      <c r="Q4" t="e">
        <f>#REF!-Sheet5!Q4</f>
        <v>#REF!</v>
      </c>
      <c r="R4" t="e">
        <f>#REF!-Sheet5!R4</f>
        <v>#REF!</v>
      </c>
      <c r="S4" t="e">
        <f>#REF!-Sheet5!S4</f>
        <v>#REF!</v>
      </c>
      <c r="T4" t="e">
        <f>#REF!-Sheet5!T4</f>
        <v>#REF!</v>
      </c>
      <c r="U4" t="e">
        <f>#REF!-Sheet5!U4</f>
        <v>#REF!</v>
      </c>
      <c r="V4" t="e">
        <f>#REF!-Sheet5!V4</f>
        <v>#REF!</v>
      </c>
      <c r="W4" t="e">
        <f>#REF!-Sheet5!W4</f>
        <v>#REF!</v>
      </c>
      <c r="X4" t="e">
        <f>#REF!-Sheet5!X4</f>
        <v>#REF!</v>
      </c>
      <c r="Y4" t="e">
        <f>#REF!-Sheet5!Y4</f>
        <v>#REF!</v>
      </c>
      <c r="Z4" t="e">
        <f>#REF!-Sheet5!Z4</f>
        <v>#REF!</v>
      </c>
      <c r="AA4" t="e">
        <f>#REF!-Sheet5!AA4</f>
        <v>#REF!</v>
      </c>
      <c r="AB4" t="e">
        <f>#REF!-Sheet5!AB4</f>
        <v>#REF!</v>
      </c>
      <c r="AC4" t="e">
        <f>#REF!-Sheet5!AC4</f>
        <v>#REF!</v>
      </c>
      <c r="AD4" t="e">
        <f>#REF!-Sheet5!AD4</f>
        <v>#REF!</v>
      </c>
      <c r="AE4" t="e">
        <f>#REF!-Sheet5!AE4</f>
        <v>#REF!</v>
      </c>
      <c r="AF4" t="e">
        <f>#REF!-Sheet5!AF4</f>
        <v>#REF!</v>
      </c>
      <c r="AG4" t="e">
        <f>#REF!-Sheet5!AG4</f>
        <v>#REF!</v>
      </c>
    </row>
    <row r="5" ht="25.25" customHeight="1" spans="1:33">
      <c r="A5">
        <v>2</v>
      </c>
      <c r="B5" t="s">
        <v>46</v>
      </c>
      <c r="D5" t="e">
        <f>#REF!-Sheet5!D5</f>
        <v>#REF!</v>
      </c>
      <c r="E5" t="e">
        <f>#REF!-Sheet5!E5</f>
        <v>#REF!</v>
      </c>
      <c r="F5" t="e">
        <f>#REF!-Sheet5!F5</f>
        <v>#REF!</v>
      </c>
      <c r="G5" t="e">
        <f>#REF!-Sheet5!G5</f>
        <v>#REF!</v>
      </c>
      <c r="H5" t="e">
        <f>#REF!-Sheet5!H5</f>
        <v>#REF!</v>
      </c>
      <c r="I5" t="e">
        <f>#REF!-Sheet5!I5</f>
        <v>#REF!</v>
      </c>
      <c r="J5" t="e">
        <f>#REF!-Sheet5!J5</f>
        <v>#REF!</v>
      </c>
      <c r="K5" t="e">
        <f>#REF!-Sheet5!K5</f>
        <v>#REF!</v>
      </c>
      <c r="L5" t="e">
        <f>#REF!-Sheet5!L5</f>
        <v>#REF!</v>
      </c>
      <c r="M5" t="e">
        <f>#REF!-Sheet5!M5</f>
        <v>#REF!</v>
      </c>
      <c r="N5" t="e">
        <f>#REF!-Sheet5!N5</f>
        <v>#REF!</v>
      </c>
      <c r="O5" t="e">
        <f>#REF!-Sheet5!O5</f>
        <v>#REF!</v>
      </c>
      <c r="P5" t="e">
        <f>#REF!-Sheet5!P5</f>
        <v>#REF!</v>
      </c>
      <c r="Q5" t="e">
        <f>#REF!-Sheet5!Q5</f>
        <v>#REF!</v>
      </c>
      <c r="R5" t="e">
        <f>#REF!-Sheet5!R5</f>
        <v>#REF!</v>
      </c>
      <c r="S5" t="e">
        <f>#REF!-Sheet5!S5</f>
        <v>#REF!</v>
      </c>
      <c r="T5" t="e">
        <f>#REF!-Sheet5!T5</f>
        <v>#REF!</v>
      </c>
      <c r="U5" t="e">
        <f>#REF!-Sheet5!U5</f>
        <v>#REF!</v>
      </c>
      <c r="V5" t="e">
        <f>#REF!-Sheet5!V5</f>
        <v>#REF!</v>
      </c>
      <c r="W5" t="e">
        <f>#REF!-Sheet5!W5</f>
        <v>#REF!</v>
      </c>
      <c r="X5" t="e">
        <f>#REF!-Sheet5!X5</f>
        <v>#REF!</v>
      </c>
      <c r="Y5" t="e">
        <f>#REF!-Sheet5!Y5</f>
        <v>#REF!</v>
      </c>
      <c r="Z5" t="e">
        <f>#REF!-Sheet5!Z5</f>
        <v>#REF!</v>
      </c>
      <c r="AA5" t="e">
        <f>#REF!-Sheet5!AA5</f>
        <v>#REF!</v>
      </c>
      <c r="AB5" t="e">
        <f>#REF!-Sheet5!AB5</f>
        <v>#REF!</v>
      </c>
      <c r="AC5" t="e">
        <f>#REF!-Sheet5!AC5</f>
        <v>#REF!</v>
      </c>
      <c r="AD5" t="e">
        <f>#REF!-Sheet5!AD5</f>
        <v>#REF!</v>
      </c>
      <c r="AE5" t="e">
        <f>#REF!-Sheet5!AE5</f>
        <v>#REF!</v>
      </c>
      <c r="AF5" t="e">
        <f>#REF!-Sheet5!AF5</f>
        <v>#REF!</v>
      </c>
      <c r="AG5" t="e">
        <f>#REF!-Sheet5!AG5</f>
        <v>#REF!</v>
      </c>
    </row>
    <row r="6" ht="25.25" customHeight="1" spans="1:33">
      <c r="A6">
        <v>3</v>
      </c>
      <c r="B6" t="s">
        <v>47</v>
      </c>
      <c r="D6" t="e">
        <f>#REF!-Sheet5!D6</f>
        <v>#REF!</v>
      </c>
      <c r="E6" t="e">
        <f>#REF!-Sheet5!E6</f>
        <v>#REF!</v>
      </c>
      <c r="F6" t="e">
        <f>#REF!-Sheet5!F6</f>
        <v>#REF!</v>
      </c>
      <c r="G6" t="e">
        <f>#REF!-Sheet5!G6</f>
        <v>#REF!</v>
      </c>
      <c r="H6" t="e">
        <f>#REF!-Sheet5!H6</f>
        <v>#REF!</v>
      </c>
      <c r="I6" t="e">
        <f>#REF!-Sheet5!I6</f>
        <v>#REF!</v>
      </c>
      <c r="J6" t="e">
        <f>#REF!-Sheet5!J6</f>
        <v>#REF!</v>
      </c>
      <c r="K6" t="e">
        <f>#REF!-Sheet5!K6</f>
        <v>#REF!</v>
      </c>
      <c r="L6" t="e">
        <f>#REF!-Sheet5!L6</f>
        <v>#REF!</v>
      </c>
      <c r="M6" t="e">
        <f>#REF!-Sheet5!M6</f>
        <v>#REF!</v>
      </c>
      <c r="N6" t="e">
        <f>#REF!-Sheet5!N6</f>
        <v>#REF!</v>
      </c>
      <c r="O6" t="e">
        <f>#REF!-Sheet5!O6</f>
        <v>#REF!</v>
      </c>
      <c r="P6" t="e">
        <f>#REF!-Sheet5!P6</f>
        <v>#REF!</v>
      </c>
      <c r="Q6" t="e">
        <f>#REF!-Sheet5!Q6</f>
        <v>#REF!</v>
      </c>
      <c r="R6" t="e">
        <f>#REF!-Sheet5!R6</f>
        <v>#REF!</v>
      </c>
      <c r="S6" t="e">
        <f>#REF!-Sheet5!S6</f>
        <v>#REF!</v>
      </c>
      <c r="T6" t="e">
        <f>#REF!-Sheet5!T6</f>
        <v>#REF!</v>
      </c>
      <c r="U6" t="e">
        <f>#REF!-Sheet5!U6</f>
        <v>#REF!</v>
      </c>
      <c r="V6" t="e">
        <f>#REF!-Sheet5!V6</f>
        <v>#REF!</v>
      </c>
      <c r="W6" t="e">
        <f>#REF!-Sheet5!W6</f>
        <v>#REF!</v>
      </c>
      <c r="X6" t="e">
        <f>#REF!-Sheet5!X6</f>
        <v>#REF!</v>
      </c>
      <c r="Y6" t="e">
        <f>#REF!-Sheet5!Y6</f>
        <v>#REF!</v>
      </c>
      <c r="Z6" t="e">
        <f>#REF!-Sheet5!Z6</f>
        <v>#REF!</v>
      </c>
      <c r="AA6" t="e">
        <f>#REF!-Sheet5!AA6</f>
        <v>#REF!</v>
      </c>
      <c r="AB6" t="e">
        <f>#REF!-Sheet5!AB6</f>
        <v>#REF!</v>
      </c>
      <c r="AC6" t="e">
        <f>#REF!-Sheet5!AC6</f>
        <v>#REF!</v>
      </c>
      <c r="AD6" t="e">
        <f>#REF!-Sheet5!AD6</f>
        <v>#REF!</v>
      </c>
      <c r="AE6" t="e">
        <f>#REF!-Sheet5!AE6</f>
        <v>#REF!</v>
      </c>
      <c r="AF6" t="e">
        <f>#REF!-Sheet5!AF6</f>
        <v>#REF!</v>
      </c>
      <c r="AG6" t="e">
        <f>#REF!-Sheet5!AG6</f>
        <v>#REF!</v>
      </c>
    </row>
    <row r="7" ht="25.25" customHeight="1" spans="1:33">
      <c r="A7">
        <v>4</v>
      </c>
      <c r="B7" t="s">
        <v>48</v>
      </c>
      <c r="D7" t="e">
        <f>#REF!-Sheet5!D7</f>
        <v>#REF!</v>
      </c>
      <c r="E7" t="e">
        <f>#REF!-Sheet5!E7</f>
        <v>#REF!</v>
      </c>
      <c r="F7" t="e">
        <f>#REF!-Sheet5!F7</f>
        <v>#REF!</v>
      </c>
      <c r="G7" t="e">
        <f>#REF!-Sheet5!G7</f>
        <v>#REF!</v>
      </c>
      <c r="H7" t="e">
        <f>#REF!-Sheet5!H7</f>
        <v>#REF!</v>
      </c>
      <c r="I7" t="e">
        <f>#REF!-Sheet5!I7</f>
        <v>#REF!</v>
      </c>
      <c r="J7" t="e">
        <f>#REF!-Sheet5!J7</f>
        <v>#REF!</v>
      </c>
      <c r="K7" t="e">
        <f>#REF!-Sheet5!K7</f>
        <v>#REF!</v>
      </c>
      <c r="L7" t="e">
        <f>#REF!-Sheet5!L7</f>
        <v>#REF!</v>
      </c>
      <c r="M7" t="e">
        <f>#REF!-Sheet5!M7</f>
        <v>#REF!</v>
      </c>
      <c r="N7" t="e">
        <f>#REF!-Sheet5!N7</f>
        <v>#REF!</v>
      </c>
      <c r="O7" t="e">
        <f>#REF!-Sheet5!O7</f>
        <v>#REF!</v>
      </c>
      <c r="P7" t="e">
        <f>#REF!-Sheet5!P7</f>
        <v>#REF!</v>
      </c>
      <c r="Q7" t="e">
        <f>#REF!-Sheet5!Q7</f>
        <v>#REF!</v>
      </c>
      <c r="R7" t="e">
        <f>#REF!-Sheet5!R7</f>
        <v>#REF!</v>
      </c>
      <c r="S7" t="e">
        <f>#REF!-Sheet5!S7</f>
        <v>#REF!</v>
      </c>
      <c r="T7" t="e">
        <f>#REF!-Sheet5!T7</f>
        <v>#REF!</v>
      </c>
      <c r="U7" t="e">
        <f>#REF!-Sheet5!U7</f>
        <v>#REF!</v>
      </c>
      <c r="V7" t="e">
        <f>#REF!-Sheet5!V7</f>
        <v>#REF!</v>
      </c>
      <c r="W7" t="e">
        <f>#REF!-Sheet5!W7</f>
        <v>#REF!</v>
      </c>
      <c r="X7" t="e">
        <f>#REF!-Sheet5!X7</f>
        <v>#REF!</v>
      </c>
      <c r="Y7" t="e">
        <f>#REF!-Sheet5!Y7</f>
        <v>#REF!</v>
      </c>
      <c r="Z7" t="e">
        <f>#REF!-Sheet5!Z7</f>
        <v>#REF!</v>
      </c>
      <c r="AA7" t="e">
        <f>#REF!-Sheet5!AA7</f>
        <v>#REF!</v>
      </c>
      <c r="AB7" t="e">
        <f>#REF!-Sheet5!AB7</f>
        <v>#REF!</v>
      </c>
      <c r="AC7" t="e">
        <f>#REF!-Sheet5!AC7</f>
        <v>#REF!</v>
      </c>
      <c r="AD7" t="e">
        <f>#REF!-Sheet5!AD7</f>
        <v>#REF!</v>
      </c>
      <c r="AE7" t="e">
        <f>#REF!-Sheet5!AE7</f>
        <v>#REF!</v>
      </c>
      <c r="AF7" t="e">
        <f>#REF!-Sheet5!AF7</f>
        <v>#REF!</v>
      </c>
      <c r="AG7" t="e">
        <f>#REF!-Sheet5!AG7</f>
        <v>#REF!</v>
      </c>
    </row>
    <row r="8" ht="25.25" customHeight="1" spans="1:33">
      <c r="A8">
        <v>5</v>
      </c>
      <c r="B8" t="s">
        <v>50</v>
      </c>
      <c r="D8" t="e">
        <f>#REF!-Sheet5!D8</f>
        <v>#REF!</v>
      </c>
      <c r="E8" t="e">
        <f>#REF!-Sheet5!E8</f>
        <v>#REF!</v>
      </c>
      <c r="F8" t="e">
        <f>#REF!-Sheet5!F8</f>
        <v>#REF!</v>
      </c>
      <c r="G8" t="e">
        <f>#REF!-Sheet5!G8</f>
        <v>#REF!</v>
      </c>
      <c r="H8" t="e">
        <f>#REF!-Sheet5!H8</f>
        <v>#REF!</v>
      </c>
      <c r="I8" t="e">
        <f>#REF!-Sheet5!I8</f>
        <v>#REF!</v>
      </c>
      <c r="J8" t="e">
        <f>#REF!-Sheet5!J8</f>
        <v>#REF!</v>
      </c>
      <c r="K8" t="e">
        <f>#REF!-Sheet5!K8</f>
        <v>#REF!</v>
      </c>
      <c r="L8" t="e">
        <f>#REF!-Sheet5!L8</f>
        <v>#REF!</v>
      </c>
      <c r="M8" t="e">
        <f>#REF!-Sheet5!M8</f>
        <v>#REF!</v>
      </c>
      <c r="N8" t="e">
        <f>#REF!-Sheet5!N8</f>
        <v>#REF!</v>
      </c>
      <c r="O8" t="e">
        <f>#REF!-Sheet5!O8</f>
        <v>#REF!</v>
      </c>
      <c r="P8" t="e">
        <f>#REF!-Sheet5!P8</f>
        <v>#REF!</v>
      </c>
      <c r="Q8" t="e">
        <f>#REF!-Sheet5!Q8</f>
        <v>#REF!</v>
      </c>
      <c r="R8" t="e">
        <f>#REF!-Sheet5!R8</f>
        <v>#REF!</v>
      </c>
      <c r="S8" t="e">
        <f>#REF!-Sheet5!S8</f>
        <v>#REF!</v>
      </c>
      <c r="T8" t="e">
        <f>#REF!-Sheet5!T8</f>
        <v>#REF!</v>
      </c>
      <c r="U8" t="e">
        <f>#REF!-Sheet5!U8</f>
        <v>#REF!</v>
      </c>
      <c r="V8" t="e">
        <f>#REF!-Sheet5!V8</f>
        <v>#REF!</v>
      </c>
      <c r="W8" t="e">
        <f>#REF!-Sheet5!W8</f>
        <v>#REF!</v>
      </c>
      <c r="X8" t="e">
        <f>#REF!-Sheet5!X8</f>
        <v>#REF!</v>
      </c>
      <c r="Y8" t="e">
        <f>#REF!-Sheet5!Y8</f>
        <v>#REF!</v>
      </c>
      <c r="Z8" t="e">
        <f>#REF!-Sheet5!Z8</f>
        <v>#REF!</v>
      </c>
      <c r="AA8" t="e">
        <f>#REF!-Sheet5!AA8</f>
        <v>#REF!</v>
      </c>
      <c r="AB8" t="e">
        <f>#REF!-Sheet5!AB8</f>
        <v>#REF!</v>
      </c>
      <c r="AC8" t="e">
        <f>#REF!-Sheet5!AC8</f>
        <v>#REF!</v>
      </c>
      <c r="AD8" t="e">
        <f>#REF!-Sheet5!AD8</f>
        <v>#REF!</v>
      </c>
      <c r="AE8" t="e">
        <f>#REF!-Sheet5!AE8</f>
        <v>#REF!</v>
      </c>
      <c r="AF8" t="e">
        <f>#REF!-Sheet5!AF8</f>
        <v>#REF!</v>
      </c>
      <c r="AG8" t="e">
        <f>#REF!-Sheet5!AG8</f>
        <v>#REF!</v>
      </c>
    </row>
    <row r="9" ht="25.25" customHeight="1" spans="1:33">
      <c r="A9">
        <v>6</v>
      </c>
      <c r="B9" t="s">
        <v>51</v>
      </c>
      <c r="D9" t="e">
        <f>#REF!-Sheet5!D9</f>
        <v>#REF!</v>
      </c>
      <c r="E9" t="e">
        <f>#REF!-Sheet5!E9</f>
        <v>#REF!</v>
      </c>
      <c r="F9" t="e">
        <f>#REF!-Sheet5!F9</f>
        <v>#REF!</v>
      </c>
      <c r="G9" t="e">
        <f>#REF!-Sheet5!G9</f>
        <v>#REF!</v>
      </c>
      <c r="H9" t="e">
        <f>#REF!-Sheet5!H9</f>
        <v>#REF!</v>
      </c>
      <c r="I9" t="e">
        <f>#REF!-Sheet5!I9</f>
        <v>#REF!</v>
      </c>
      <c r="J9" t="e">
        <f>#REF!-Sheet5!J9</f>
        <v>#REF!</v>
      </c>
      <c r="K9" t="e">
        <f>#REF!-Sheet5!K9</f>
        <v>#REF!</v>
      </c>
      <c r="L9" t="e">
        <f>#REF!-Sheet5!L9</f>
        <v>#REF!</v>
      </c>
      <c r="M9" t="e">
        <f>#REF!-Sheet5!M9</f>
        <v>#REF!</v>
      </c>
      <c r="N9" t="e">
        <f>#REF!-Sheet5!N9</f>
        <v>#REF!</v>
      </c>
      <c r="O9" t="e">
        <f>#REF!-Sheet5!O9</f>
        <v>#REF!</v>
      </c>
      <c r="P9" t="e">
        <f>#REF!-Sheet5!P9</f>
        <v>#REF!</v>
      </c>
      <c r="Q9" t="e">
        <f>#REF!-Sheet5!Q9</f>
        <v>#REF!</v>
      </c>
      <c r="R9" t="e">
        <f>#REF!-Sheet5!R9</f>
        <v>#REF!</v>
      </c>
      <c r="S9" t="e">
        <f>#REF!-Sheet5!S9</f>
        <v>#REF!</v>
      </c>
      <c r="T9" t="e">
        <f>#REF!-Sheet5!T9</f>
        <v>#REF!</v>
      </c>
      <c r="U9" t="e">
        <f>#REF!-Sheet5!U9</f>
        <v>#REF!</v>
      </c>
      <c r="V9" t="e">
        <f>#REF!-Sheet5!V9</f>
        <v>#REF!</v>
      </c>
      <c r="W9" t="e">
        <f>#REF!-Sheet5!W9</f>
        <v>#REF!</v>
      </c>
      <c r="X9" t="e">
        <f>#REF!-Sheet5!X9</f>
        <v>#REF!</v>
      </c>
      <c r="Y9" t="e">
        <f>#REF!-Sheet5!Y9</f>
        <v>#REF!</v>
      </c>
      <c r="Z9" t="e">
        <f>#REF!-Sheet5!Z9</f>
        <v>#REF!</v>
      </c>
      <c r="AA9" t="e">
        <f>#REF!-Sheet5!AA9</f>
        <v>#REF!</v>
      </c>
      <c r="AB9" t="e">
        <f>#REF!-Sheet5!AB9</f>
        <v>#REF!</v>
      </c>
      <c r="AC9" t="e">
        <f>#REF!-Sheet5!AC9</f>
        <v>#REF!</v>
      </c>
      <c r="AD9" t="e">
        <f>#REF!-Sheet5!AD9</f>
        <v>#REF!</v>
      </c>
      <c r="AE9" t="e">
        <f>#REF!-Sheet5!AE9</f>
        <v>#REF!</v>
      </c>
      <c r="AF9" t="e">
        <f>#REF!-Sheet5!AF9</f>
        <v>#REF!</v>
      </c>
      <c r="AG9" t="e">
        <f>#REF!-Sheet5!AG9</f>
        <v>#REF!</v>
      </c>
    </row>
    <row r="10" ht="25.25" customHeight="1" spans="1:33">
      <c r="A10">
        <v>7</v>
      </c>
      <c r="B10" t="s">
        <v>52</v>
      </c>
      <c r="D10" t="e">
        <f>#REF!-Sheet5!D10</f>
        <v>#REF!</v>
      </c>
      <c r="E10" t="e">
        <f>#REF!-Sheet5!E10</f>
        <v>#REF!</v>
      </c>
      <c r="F10" t="e">
        <f>#REF!-Sheet5!F10</f>
        <v>#REF!</v>
      </c>
      <c r="G10" t="e">
        <f>#REF!-Sheet5!G10</f>
        <v>#REF!</v>
      </c>
      <c r="H10" t="e">
        <f>#REF!-Sheet5!H10</f>
        <v>#REF!</v>
      </c>
      <c r="I10" t="e">
        <f>#REF!-Sheet5!I10</f>
        <v>#REF!</v>
      </c>
      <c r="J10" t="e">
        <f>#REF!-Sheet5!J10</f>
        <v>#REF!</v>
      </c>
      <c r="K10" t="e">
        <f>#REF!-Sheet5!K10</f>
        <v>#REF!</v>
      </c>
      <c r="L10" t="e">
        <f>#REF!-Sheet5!L10</f>
        <v>#REF!</v>
      </c>
      <c r="M10" t="e">
        <f>#REF!-Sheet5!M10</f>
        <v>#REF!</v>
      </c>
      <c r="N10" t="e">
        <f>#REF!-Sheet5!N10</f>
        <v>#REF!</v>
      </c>
      <c r="O10" t="e">
        <f>#REF!-Sheet5!O10</f>
        <v>#REF!</v>
      </c>
      <c r="P10" t="e">
        <f>#REF!-Sheet5!P10</f>
        <v>#REF!</v>
      </c>
      <c r="Q10" t="e">
        <f>#REF!-Sheet5!Q10</f>
        <v>#REF!</v>
      </c>
      <c r="R10" t="e">
        <f>#REF!-Sheet5!R10</f>
        <v>#REF!</v>
      </c>
      <c r="S10" t="e">
        <f>#REF!-Sheet5!S10</f>
        <v>#REF!</v>
      </c>
      <c r="T10" t="e">
        <f>#REF!-Sheet5!T10</f>
        <v>#REF!</v>
      </c>
      <c r="U10" t="e">
        <f>#REF!-Sheet5!U10</f>
        <v>#REF!</v>
      </c>
      <c r="V10" t="e">
        <f>#REF!-Sheet5!V10</f>
        <v>#REF!</v>
      </c>
      <c r="W10" t="e">
        <f>#REF!-Sheet5!W10</f>
        <v>#REF!</v>
      </c>
      <c r="X10" t="e">
        <f>#REF!-Sheet5!X10</f>
        <v>#REF!</v>
      </c>
      <c r="Y10" t="e">
        <f>#REF!-Sheet5!Y10</f>
        <v>#REF!</v>
      </c>
      <c r="Z10" t="e">
        <f>#REF!-Sheet5!Z10</f>
        <v>#REF!</v>
      </c>
      <c r="AA10" t="e">
        <f>#REF!-Sheet5!AA10</f>
        <v>#REF!</v>
      </c>
      <c r="AB10" t="e">
        <f>#REF!-Sheet5!AB10</f>
        <v>#REF!</v>
      </c>
      <c r="AC10" t="e">
        <f>#REF!-Sheet5!AC10</f>
        <v>#REF!</v>
      </c>
      <c r="AD10" t="e">
        <f>#REF!-Sheet5!AD10</f>
        <v>#REF!</v>
      </c>
      <c r="AE10" t="e">
        <f>#REF!-Sheet5!AE10</f>
        <v>#REF!</v>
      </c>
      <c r="AF10" t="e">
        <f>#REF!-Sheet5!AF10</f>
        <v>#REF!</v>
      </c>
      <c r="AG10" t="e">
        <f>#REF!-Sheet5!AG10</f>
        <v>#REF!</v>
      </c>
    </row>
    <row r="11" ht="25.25" customHeight="1" spans="1:33">
      <c r="A11">
        <v>8</v>
      </c>
      <c r="B11" t="s">
        <v>53</v>
      </c>
      <c r="D11" t="e">
        <f>#REF!-Sheet5!D11</f>
        <v>#REF!</v>
      </c>
      <c r="E11" t="e">
        <f>#REF!-Sheet5!E11</f>
        <v>#REF!</v>
      </c>
      <c r="F11" t="e">
        <f>#REF!-Sheet5!F11</f>
        <v>#REF!</v>
      </c>
      <c r="G11" t="e">
        <f>#REF!-Sheet5!G11</f>
        <v>#REF!</v>
      </c>
      <c r="H11" t="e">
        <f>#REF!-Sheet5!H11</f>
        <v>#REF!</v>
      </c>
      <c r="I11" t="e">
        <f>#REF!-Sheet5!I11</f>
        <v>#REF!</v>
      </c>
      <c r="J11" t="e">
        <f>#REF!-Sheet5!J11</f>
        <v>#REF!</v>
      </c>
      <c r="K11" t="e">
        <f>#REF!-Sheet5!K11</f>
        <v>#REF!</v>
      </c>
      <c r="L11" t="e">
        <f>#REF!-Sheet5!L11</f>
        <v>#REF!</v>
      </c>
      <c r="M11" t="e">
        <f>#REF!-Sheet5!M11</f>
        <v>#REF!</v>
      </c>
      <c r="N11" t="e">
        <f>#REF!-Sheet5!N11</f>
        <v>#REF!</v>
      </c>
      <c r="O11" t="e">
        <f>#REF!-Sheet5!O11</f>
        <v>#REF!</v>
      </c>
      <c r="P11" t="e">
        <f>#REF!-Sheet5!P11</f>
        <v>#REF!</v>
      </c>
      <c r="Q11" t="e">
        <f>#REF!-Sheet5!Q11</f>
        <v>#REF!</v>
      </c>
      <c r="R11" t="e">
        <f>#REF!-Sheet5!R11</f>
        <v>#REF!</v>
      </c>
      <c r="S11" t="e">
        <f>#REF!-Sheet5!S11</f>
        <v>#REF!</v>
      </c>
      <c r="T11" t="e">
        <f>#REF!-Sheet5!T11</f>
        <v>#REF!</v>
      </c>
      <c r="U11" t="e">
        <f>#REF!-Sheet5!U11</f>
        <v>#REF!</v>
      </c>
      <c r="V11" t="e">
        <f>#REF!-Sheet5!V11</f>
        <v>#REF!</v>
      </c>
      <c r="W11" t="e">
        <f>#REF!-Sheet5!W11</f>
        <v>#REF!</v>
      </c>
      <c r="X11" t="e">
        <f>#REF!-Sheet5!X11</f>
        <v>#REF!</v>
      </c>
      <c r="Y11" t="e">
        <f>#REF!-Sheet5!Y11</f>
        <v>#REF!</v>
      </c>
      <c r="Z11" t="e">
        <f>#REF!-Sheet5!Z11</f>
        <v>#REF!</v>
      </c>
      <c r="AA11" t="e">
        <f>#REF!-Sheet5!AA11</f>
        <v>#REF!</v>
      </c>
      <c r="AB11" t="e">
        <f>#REF!-Sheet5!AB11</f>
        <v>#REF!</v>
      </c>
      <c r="AC11" t="e">
        <f>#REF!-Sheet5!AC11</f>
        <v>#REF!</v>
      </c>
      <c r="AD11" t="e">
        <f>#REF!-Sheet5!AD11</f>
        <v>#REF!</v>
      </c>
      <c r="AE11" t="e">
        <f>#REF!-Sheet5!AE11</f>
        <v>#REF!</v>
      </c>
      <c r="AF11" t="e">
        <f>#REF!-Sheet5!AF11</f>
        <v>#REF!</v>
      </c>
      <c r="AG11" t="e">
        <f>#REF!-Sheet5!AG11</f>
        <v>#REF!</v>
      </c>
    </row>
    <row r="12" ht="25.25" customHeight="1" spans="1:33">
      <c r="A12">
        <v>9</v>
      </c>
      <c r="B12" t="s">
        <v>54</v>
      </c>
      <c r="D12" t="e">
        <f>#REF!-Sheet5!D12</f>
        <v>#REF!</v>
      </c>
      <c r="E12" t="e">
        <f>#REF!-Sheet5!E12</f>
        <v>#REF!</v>
      </c>
      <c r="F12" t="e">
        <f>#REF!-Sheet5!F12</f>
        <v>#REF!</v>
      </c>
      <c r="G12" t="e">
        <f>#REF!-Sheet5!G12</f>
        <v>#REF!</v>
      </c>
      <c r="H12" t="e">
        <f>#REF!-Sheet5!H12</f>
        <v>#REF!</v>
      </c>
      <c r="I12" t="e">
        <f>#REF!-Sheet5!I12</f>
        <v>#REF!</v>
      </c>
      <c r="J12" t="e">
        <f>#REF!-Sheet5!J12</f>
        <v>#REF!</v>
      </c>
      <c r="K12" t="e">
        <f>#REF!-Sheet5!K12</f>
        <v>#REF!</v>
      </c>
      <c r="L12" t="e">
        <f>#REF!-Sheet5!L12</f>
        <v>#REF!</v>
      </c>
      <c r="M12" t="e">
        <f>#REF!-Sheet5!M12</f>
        <v>#REF!</v>
      </c>
      <c r="N12" t="e">
        <f>#REF!-Sheet5!N12</f>
        <v>#REF!</v>
      </c>
      <c r="O12" t="e">
        <f>#REF!-Sheet5!O12</f>
        <v>#REF!</v>
      </c>
      <c r="P12" t="e">
        <f>#REF!-Sheet5!P12</f>
        <v>#REF!</v>
      </c>
      <c r="Q12" t="e">
        <f>#REF!-Sheet5!Q12</f>
        <v>#REF!</v>
      </c>
      <c r="R12" t="e">
        <f>#REF!-Sheet5!R12</f>
        <v>#REF!</v>
      </c>
      <c r="S12" t="e">
        <f>#REF!-Sheet5!S12</f>
        <v>#REF!</v>
      </c>
      <c r="T12" t="e">
        <f>#REF!-Sheet5!T12</f>
        <v>#REF!</v>
      </c>
      <c r="U12" t="e">
        <f>#REF!-Sheet5!U12</f>
        <v>#REF!</v>
      </c>
      <c r="V12" t="e">
        <f>#REF!-Sheet5!V12</f>
        <v>#REF!</v>
      </c>
      <c r="W12" t="e">
        <f>#REF!-Sheet5!W12</f>
        <v>#REF!</v>
      </c>
      <c r="X12" t="e">
        <f>#REF!-Sheet5!X12</f>
        <v>#REF!</v>
      </c>
      <c r="Y12" t="e">
        <f>#REF!-Sheet5!Y12</f>
        <v>#REF!</v>
      </c>
      <c r="Z12" t="e">
        <f>#REF!-Sheet5!Z12</f>
        <v>#REF!</v>
      </c>
      <c r="AA12" t="e">
        <f>#REF!-Sheet5!AA12</f>
        <v>#REF!</v>
      </c>
      <c r="AB12" t="e">
        <f>#REF!-Sheet5!AB12</f>
        <v>#REF!</v>
      </c>
      <c r="AC12" t="e">
        <f>#REF!-Sheet5!AC12</f>
        <v>#REF!</v>
      </c>
      <c r="AD12" t="e">
        <f>#REF!-Sheet5!AD12</f>
        <v>#REF!</v>
      </c>
      <c r="AE12" t="e">
        <f>#REF!-Sheet5!AE12</f>
        <v>#REF!</v>
      </c>
      <c r="AF12" t="e">
        <f>#REF!-Sheet5!AF12</f>
        <v>#REF!</v>
      </c>
      <c r="AG12" t="e">
        <f>#REF!-Sheet5!AG12</f>
        <v>#REF!</v>
      </c>
    </row>
    <row r="13" ht="25.25" customHeight="1" spans="1:33">
      <c r="A13">
        <v>10</v>
      </c>
      <c r="B13" t="s">
        <v>56</v>
      </c>
      <c r="D13" t="e">
        <f>#REF!-Sheet5!D13</f>
        <v>#REF!</v>
      </c>
      <c r="E13" t="e">
        <f>#REF!-Sheet5!E13</f>
        <v>#REF!</v>
      </c>
      <c r="F13" t="e">
        <f>#REF!-Sheet5!F13</f>
        <v>#REF!</v>
      </c>
      <c r="G13" t="e">
        <f>#REF!-Sheet5!G13</f>
        <v>#REF!</v>
      </c>
      <c r="H13" t="e">
        <f>#REF!-Sheet5!H13</f>
        <v>#REF!</v>
      </c>
      <c r="I13" t="e">
        <f>#REF!-Sheet5!I13</f>
        <v>#REF!</v>
      </c>
      <c r="J13" t="e">
        <f>#REF!-Sheet5!J13</f>
        <v>#REF!</v>
      </c>
      <c r="K13" t="e">
        <f>#REF!-Sheet5!K13</f>
        <v>#REF!</v>
      </c>
      <c r="L13" t="e">
        <f>#REF!-Sheet5!L13</f>
        <v>#REF!</v>
      </c>
      <c r="M13" t="e">
        <f>#REF!-Sheet5!M13</f>
        <v>#REF!</v>
      </c>
      <c r="N13" t="e">
        <f>#REF!-Sheet5!N13</f>
        <v>#REF!</v>
      </c>
      <c r="O13" t="e">
        <f>#REF!-Sheet5!O13</f>
        <v>#REF!</v>
      </c>
      <c r="P13" t="e">
        <f>#REF!-Sheet5!P13</f>
        <v>#REF!</v>
      </c>
      <c r="Q13" t="e">
        <f>#REF!-Sheet5!Q13</f>
        <v>#REF!</v>
      </c>
      <c r="R13" t="e">
        <f>#REF!-Sheet5!R13</f>
        <v>#REF!</v>
      </c>
      <c r="S13" t="e">
        <f>#REF!-Sheet5!S13</f>
        <v>#REF!</v>
      </c>
      <c r="T13" t="e">
        <f>#REF!-Sheet5!T13</f>
        <v>#REF!</v>
      </c>
      <c r="U13" t="e">
        <f>#REF!-Sheet5!U13</f>
        <v>#REF!</v>
      </c>
      <c r="V13" t="e">
        <f>#REF!-Sheet5!V13</f>
        <v>#REF!</v>
      </c>
      <c r="W13" t="e">
        <f>#REF!-Sheet5!W13</f>
        <v>#REF!</v>
      </c>
      <c r="X13" t="e">
        <f>#REF!-Sheet5!X13</f>
        <v>#REF!</v>
      </c>
      <c r="Y13" t="e">
        <f>#REF!-Sheet5!Y13</f>
        <v>#REF!</v>
      </c>
      <c r="Z13" t="e">
        <f>#REF!-Sheet5!Z13</f>
        <v>#REF!</v>
      </c>
      <c r="AA13" t="e">
        <f>#REF!-Sheet5!AA13</f>
        <v>#REF!</v>
      </c>
      <c r="AB13" t="e">
        <f>#REF!-Sheet5!AB13</f>
        <v>#REF!</v>
      </c>
      <c r="AC13" t="e">
        <f>#REF!-Sheet5!AC13</f>
        <v>#REF!</v>
      </c>
      <c r="AD13" t="e">
        <f>#REF!-Sheet5!AD13</f>
        <v>#REF!</v>
      </c>
      <c r="AE13" t="e">
        <f>#REF!-Sheet5!AE13</f>
        <v>#REF!</v>
      </c>
      <c r="AF13" t="e">
        <f>#REF!-Sheet5!AF13</f>
        <v>#REF!</v>
      </c>
      <c r="AG13" t="e">
        <f>#REF!-Sheet5!AG13</f>
        <v>#REF!</v>
      </c>
    </row>
    <row r="14" ht="25.25" customHeight="1" spans="1:33">
      <c r="A14">
        <v>11</v>
      </c>
      <c r="B14" t="s">
        <v>57</v>
      </c>
      <c r="D14" t="e">
        <f>#REF!-Sheet5!D14</f>
        <v>#REF!</v>
      </c>
      <c r="E14" t="e">
        <f>#REF!-Sheet5!E14</f>
        <v>#REF!</v>
      </c>
      <c r="F14" t="e">
        <f>#REF!-Sheet5!F14</f>
        <v>#REF!</v>
      </c>
      <c r="G14" t="e">
        <f>#REF!-Sheet5!G14</f>
        <v>#REF!</v>
      </c>
      <c r="H14" t="e">
        <f>#REF!-Sheet5!H14</f>
        <v>#REF!</v>
      </c>
      <c r="I14" t="e">
        <f>#REF!-Sheet5!I14</f>
        <v>#REF!</v>
      </c>
      <c r="J14" t="e">
        <f>#REF!-Sheet5!J14</f>
        <v>#REF!</v>
      </c>
      <c r="K14" t="e">
        <f>#REF!-Sheet5!K14</f>
        <v>#REF!</v>
      </c>
      <c r="L14" t="e">
        <f>#REF!-Sheet5!L14</f>
        <v>#REF!</v>
      </c>
      <c r="M14" t="e">
        <f>#REF!-Sheet5!M14</f>
        <v>#REF!</v>
      </c>
      <c r="N14" t="e">
        <f>#REF!-Sheet5!N14</f>
        <v>#REF!</v>
      </c>
      <c r="O14" t="e">
        <f>#REF!-Sheet5!O14</f>
        <v>#REF!</v>
      </c>
      <c r="P14" t="e">
        <f>#REF!-Sheet5!P14</f>
        <v>#REF!</v>
      </c>
      <c r="Q14" t="e">
        <f>#REF!-Sheet5!Q14</f>
        <v>#REF!</v>
      </c>
      <c r="R14" t="e">
        <f>#REF!-Sheet5!R14</f>
        <v>#REF!</v>
      </c>
      <c r="S14" t="e">
        <f>#REF!-Sheet5!S14</f>
        <v>#REF!</v>
      </c>
      <c r="T14" t="e">
        <f>#REF!-Sheet5!T14</f>
        <v>#REF!</v>
      </c>
      <c r="U14" t="e">
        <f>#REF!-Sheet5!U14</f>
        <v>#REF!</v>
      </c>
      <c r="V14" t="e">
        <f>#REF!-Sheet5!V14</f>
        <v>#REF!</v>
      </c>
      <c r="W14" t="e">
        <f>#REF!-Sheet5!W14</f>
        <v>#REF!</v>
      </c>
      <c r="X14" t="e">
        <f>#REF!-Sheet5!X14</f>
        <v>#REF!</v>
      </c>
      <c r="Y14" t="e">
        <f>#REF!-Sheet5!Y14</f>
        <v>#REF!</v>
      </c>
      <c r="Z14" t="e">
        <f>#REF!-Sheet5!Z14</f>
        <v>#REF!</v>
      </c>
      <c r="AA14" t="e">
        <f>#REF!-Sheet5!AA14</f>
        <v>#REF!</v>
      </c>
      <c r="AB14" t="e">
        <f>#REF!-Sheet5!AB14</f>
        <v>#REF!</v>
      </c>
      <c r="AC14" t="e">
        <f>#REF!-Sheet5!AC14</f>
        <v>#REF!</v>
      </c>
      <c r="AD14" t="e">
        <f>#REF!-Sheet5!AD14</f>
        <v>#REF!</v>
      </c>
      <c r="AE14" t="e">
        <f>#REF!-Sheet5!AE14</f>
        <v>#REF!</v>
      </c>
      <c r="AF14" t="e">
        <f>#REF!-Sheet5!AF14</f>
        <v>#REF!</v>
      </c>
      <c r="AG14" t="e">
        <f>#REF!-Sheet5!AG14</f>
        <v>#REF!</v>
      </c>
    </row>
    <row r="15" ht="25.25" customHeight="1" spans="1:33">
      <c r="A15">
        <v>12</v>
      </c>
      <c r="B15" t="s">
        <v>59</v>
      </c>
      <c r="D15" t="e">
        <f>#REF!-Sheet5!D15</f>
        <v>#REF!</v>
      </c>
      <c r="E15" t="e">
        <f>#REF!-Sheet5!E15</f>
        <v>#REF!</v>
      </c>
      <c r="F15" t="e">
        <f>#REF!-Sheet5!F15</f>
        <v>#REF!</v>
      </c>
      <c r="G15" t="e">
        <f>#REF!-Sheet5!G15</f>
        <v>#REF!</v>
      </c>
      <c r="H15" t="e">
        <f>#REF!-Sheet5!H15</f>
        <v>#REF!</v>
      </c>
      <c r="I15" t="e">
        <f>#REF!-Sheet5!I15</f>
        <v>#REF!</v>
      </c>
      <c r="J15" t="e">
        <f>#REF!-Sheet5!J15</f>
        <v>#REF!</v>
      </c>
      <c r="K15" t="e">
        <f>#REF!-Sheet5!K15</f>
        <v>#REF!</v>
      </c>
      <c r="L15" t="e">
        <f>#REF!-Sheet5!L15</f>
        <v>#REF!</v>
      </c>
      <c r="M15" t="e">
        <f>#REF!-Sheet5!M15</f>
        <v>#REF!</v>
      </c>
      <c r="N15" t="e">
        <f>#REF!-Sheet5!N15</f>
        <v>#REF!</v>
      </c>
      <c r="O15" t="e">
        <f>#REF!-Sheet5!O15</f>
        <v>#REF!</v>
      </c>
      <c r="P15" t="e">
        <f>#REF!-Sheet5!P15</f>
        <v>#REF!</v>
      </c>
      <c r="Q15" t="e">
        <f>#REF!-Sheet5!Q15</f>
        <v>#REF!</v>
      </c>
      <c r="R15" t="e">
        <f>#REF!-Sheet5!R15</f>
        <v>#REF!</v>
      </c>
      <c r="S15" t="e">
        <f>#REF!-Sheet5!S15</f>
        <v>#REF!</v>
      </c>
      <c r="T15" t="e">
        <f>#REF!-Sheet5!T15</f>
        <v>#REF!</v>
      </c>
      <c r="U15" t="e">
        <f>#REF!-Sheet5!U15</f>
        <v>#REF!</v>
      </c>
      <c r="V15" t="e">
        <f>#REF!-Sheet5!V15</f>
        <v>#REF!</v>
      </c>
      <c r="W15" t="e">
        <f>#REF!-Sheet5!W15</f>
        <v>#REF!</v>
      </c>
      <c r="X15" t="e">
        <f>#REF!-Sheet5!X15</f>
        <v>#REF!</v>
      </c>
      <c r="Y15" t="e">
        <f>#REF!-Sheet5!Y15</f>
        <v>#REF!</v>
      </c>
      <c r="Z15" t="e">
        <f>#REF!-Sheet5!Z15</f>
        <v>#REF!</v>
      </c>
      <c r="AA15" t="e">
        <f>#REF!-Sheet5!AA15</f>
        <v>#REF!</v>
      </c>
      <c r="AB15" t="e">
        <f>#REF!-Sheet5!AB15</f>
        <v>#REF!</v>
      </c>
      <c r="AC15" t="e">
        <f>#REF!-Sheet5!AC15</f>
        <v>#REF!</v>
      </c>
      <c r="AD15" t="e">
        <f>#REF!-Sheet5!AD15</f>
        <v>#REF!</v>
      </c>
      <c r="AE15" t="e">
        <f>#REF!-Sheet5!AE15</f>
        <v>#REF!</v>
      </c>
      <c r="AF15" t="e">
        <f>#REF!-Sheet5!AF15</f>
        <v>#REF!</v>
      </c>
      <c r="AG15" t="e">
        <f>#REF!-Sheet5!AG15</f>
        <v>#REF!</v>
      </c>
    </row>
    <row r="16" ht="25.25" customHeight="1" spans="1:33">
      <c r="A16">
        <v>13</v>
      </c>
      <c r="B16" t="s">
        <v>60</v>
      </c>
      <c r="D16" t="e">
        <f>#REF!-Sheet5!D16</f>
        <v>#REF!</v>
      </c>
      <c r="E16" t="e">
        <f>#REF!-Sheet5!E16</f>
        <v>#REF!</v>
      </c>
      <c r="F16" t="e">
        <f>#REF!-Sheet5!F16</f>
        <v>#REF!</v>
      </c>
      <c r="G16" t="e">
        <f>#REF!-Sheet5!G16</f>
        <v>#REF!</v>
      </c>
      <c r="H16" t="e">
        <f>#REF!-Sheet5!H16</f>
        <v>#REF!</v>
      </c>
      <c r="I16" t="e">
        <f>#REF!-Sheet5!I16</f>
        <v>#REF!</v>
      </c>
      <c r="J16" t="e">
        <f>#REF!-Sheet5!J16</f>
        <v>#REF!</v>
      </c>
      <c r="K16" t="e">
        <f>#REF!-Sheet5!K16</f>
        <v>#REF!</v>
      </c>
      <c r="L16" t="e">
        <f>#REF!-Sheet5!L16</f>
        <v>#REF!</v>
      </c>
      <c r="M16" t="e">
        <f>#REF!-Sheet5!M16</f>
        <v>#REF!</v>
      </c>
      <c r="N16" t="e">
        <f>#REF!-Sheet5!N16</f>
        <v>#REF!</v>
      </c>
      <c r="O16" t="e">
        <f>#REF!-Sheet5!O16</f>
        <v>#REF!</v>
      </c>
      <c r="P16" t="e">
        <f>#REF!-Sheet5!P16</f>
        <v>#REF!</v>
      </c>
      <c r="Q16" t="e">
        <f>#REF!-Sheet5!Q16</f>
        <v>#REF!</v>
      </c>
      <c r="R16" t="e">
        <f>#REF!-Sheet5!R16</f>
        <v>#REF!</v>
      </c>
      <c r="S16" t="e">
        <f>#REF!-Sheet5!S16</f>
        <v>#REF!</v>
      </c>
      <c r="T16" t="e">
        <f>#REF!-Sheet5!T16</f>
        <v>#REF!</v>
      </c>
      <c r="U16" t="e">
        <f>#REF!-Sheet5!U16</f>
        <v>#REF!</v>
      </c>
      <c r="V16" t="e">
        <f>#REF!-Sheet5!V16</f>
        <v>#REF!</v>
      </c>
      <c r="W16" t="e">
        <f>#REF!-Sheet5!W16</f>
        <v>#REF!</v>
      </c>
      <c r="X16" t="e">
        <f>#REF!-Sheet5!X16</f>
        <v>#REF!</v>
      </c>
      <c r="Y16" t="e">
        <f>#REF!-Sheet5!Y16</f>
        <v>#REF!</v>
      </c>
      <c r="Z16" t="e">
        <f>#REF!-Sheet5!Z16</f>
        <v>#REF!</v>
      </c>
      <c r="AA16" t="e">
        <f>#REF!-Sheet5!AA16</f>
        <v>#REF!</v>
      </c>
      <c r="AB16" t="e">
        <f>#REF!-Sheet5!AB16</f>
        <v>#REF!</v>
      </c>
      <c r="AC16" t="e">
        <f>#REF!-Sheet5!AC16</f>
        <v>#REF!</v>
      </c>
      <c r="AD16" t="e">
        <f>#REF!-Sheet5!AD16</f>
        <v>#REF!</v>
      </c>
      <c r="AE16" t="e">
        <f>#REF!-Sheet5!AE16</f>
        <v>#REF!</v>
      </c>
      <c r="AF16" t="e">
        <f>#REF!-Sheet5!AF16</f>
        <v>#REF!</v>
      </c>
      <c r="AG16" t="e">
        <f>#REF!-Sheet5!AG16</f>
        <v>#REF!</v>
      </c>
    </row>
    <row r="17" ht="25.25" customHeight="1" spans="1:33">
      <c r="A17">
        <v>14</v>
      </c>
      <c r="B17" t="s">
        <v>61</v>
      </c>
      <c r="D17" t="e">
        <f>#REF!-Sheet5!D17</f>
        <v>#REF!</v>
      </c>
      <c r="E17" t="e">
        <f>#REF!-Sheet5!E17</f>
        <v>#REF!</v>
      </c>
      <c r="F17" t="e">
        <f>#REF!-Sheet5!F17</f>
        <v>#REF!</v>
      </c>
      <c r="G17" t="e">
        <f>#REF!-Sheet5!G17</f>
        <v>#REF!</v>
      </c>
      <c r="H17" t="e">
        <f>#REF!-Sheet5!H17</f>
        <v>#REF!</v>
      </c>
      <c r="I17" t="e">
        <f>#REF!-Sheet5!I17</f>
        <v>#REF!</v>
      </c>
      <c r="J17" t="e">
        <f>#REF!-Sheet5!J17</f>
        <v>#REF!</v>
      </c>
      <c r="K17" t="e">
        <f>#REF!-Sheet5!K17</f>
        <v>#REF!</v>
      </c>
      <c r="L17" t="e">
        <f>#REF!-Sheet5!L17</f>
        <v>#REF!</v>
      </c>
      <c r="M17" t="e">
        <f>#REF!-Sheet5!M17</f>
        <v>#REF!</v>
      </c>
      <c r="N17" t="e">
        <f>#REF!-Sheet5!N17</f>
        <v>#REF!</v>
      </c>
      <c r="O17" t="e">
        <f>#REF!-Sheet5!O17</f>
        <v>#REF!</v>
      </c>
      <c r="P17" t="e">
        <f>#REF!-Sheet5!P17</f>
        <v>#REF!</v>
      </c>
      <c r="Q17" t="e">
        <f>#REF!-Sheet5!Q17</f>
        <v>#REF!</v>
      </c>
      <c r="R17" t="e">
        <f>#REF!-Sheet5!R17</f>
        <v>#REF!</v>
      </c>
      <c r="S17" t="e">
        <f>#REF!-Sheet5!S17</f>
        <v>#REF!</v>
      </c>
      <c r="T17" t="e">
        <f>#REF!-Sheet5!T17</f>
        <v>#REF!</v>
      </c>
      <c r="U17" t="e">
        <f>#REF!-Sheet5!U17</f>
        <v>#REF!</v>
      </c>
      <c r="V17" t="e">
        <f>#REF!-Sheet5!V17</f>
        <v>#REF!</v>
      </c>
      <c r="W17" t="e">
        <f>#REF!-Sheet5!W17</f>
        <v>#REF!</v>
      </c>
      <c r="X17" t="e">
        <f>#REF!-Sheet5!X17</f>
        <v>#REF!</v>
      </c>
      <c r="Y17" t="e">
        <f>#REF!-Sheet5!Y17</f>
        <v>#REF!</v>
      </c>
      <c r="Z17" t="e">
        <f>#REF!-Sheet5!Z17</f>
        <v>#REF!</v>
      </c>
      <c r="AA17" t="e">
        <f>#REF!-Sheet5!AA17</f>
        <v>#REF!</v>
      </c>
      <c r="AB17" t="e">
        <f>#REF!-Sheet5!AB17</f>
        <v>#REF!</v>
      </c>
      <c r="AC17" t="e">
        <f>#REF!-Sheet5!AC17</f>
        <v>#REF!</v>
      </c>
      <c r="AD17" t="e">
        <f>#REF!-Sheet5!AD17</f>
        <v>#REF!</v>
      </c>
      <c r="AE17" t="e">
        <f>#REF!-Sheet5!AE17</f>
        <v>#REF!</v>
      </c>
      <c r="AF17" t="e">
        <f>#REF!-Sheet5!AF17</f>
        <v>#REF!</v>
      </c>
      <c r="AG17" t="e">
        <f>#REF!-Sheet5!AG17</f>
        <v>#REF!</v>
      </c>
    </row>
    <row r="18" ht="25.25" customHeight="1" spans="1:33">
      <c r="A18">
        <v>15</v>
      </c>
      <c r="B18" t="s">
        <v>62</v>
      </c>
      <c r="D18" t="e">
        <f>#REF!-Sheet5!D18</f>
        <v>#REF!</v>
      </c>
      <c r="E18" t="e">
        <f>#REF!-Sheet5!E18</f>
        <v>#REF!</v>
      </c>
      <c r="F18" t="e">
        <f>#REF!-Sheet5!F18</f>
        <v>#REF!</v>
      </c>
      <c r="G18" t="e">
        <f>#REF!-Sheet5!G18</f>
        <v>#REF!</v>
      </c>
      <c r="H18" t="e">
        <f>#REF!-Sheet5!H18</f>
        <v>#REF!</v>
      </c>
      <c r="I18" t="e">
        <f>#REF!-Sheet5!I18</f>
        <v>#REF!</v>
      </c>
      <c r="J18" t="e">
        <f>#REF!-Sheet5!J18</f>
        <v>#REF!</v>
      </c>
      <c r="K18" t="e">
        <f>#REF!-Sheet5!K18</f>
        <v>#REF!</v>
      </c>
      <c r="L18" t="e">
        <f>#REF!-Sheet5!L18</f>
        <v>#REF!</v>
      </c>
      <c r="M18" t="e">
        <f>#REF!-Sheet5!M18</f>
        <v>#REF!</v>
      </c>
      <c r="N18" t="e">
        <f>#REF!-Sheet5!N18</f>
        <v>#REF!</v>
      </c>
      <c r="O18" t="e">
        <f>#REF!-Sheet5!O18</f>
        <v>#REF!</v>
      </c>
      <c r="P18" t="e">
        <f>#REF!-Sheet5!P18</f>
        <v>#REF!</v>
      </c>
      <c r="Q18" t="e">
        <f>#REF!-Sheet5!Q18</f>
        <v>#REF!</v>
      </c>
      <c r="R18" t="e">
        <f>#REF!-Sheet5!R18</f>
        <v>#REF!</v>
      </c>
      <c r="S18" t="e">
        <f>#REF!-Sheet5!S18</f>
        <v>#REF!</v>
      </c>
      <c r="T18" t="e">
        <f>#REF!-Sheet5!T18</f>
        <v>#REF!</v>
      </c>
      <c r="U18" t="e">
        <f>#REF!-Sheet5!U18</f>
        <v>#REF!</v>
      </c>
      <c r="V18" t="e">
        <f>#REF!-Sheet5!V18</f>
        <v>#REF!</v>
      </c>
      <c r="W18" t="e">
        <f>#REF!-Sheet5!W18</f>
        <v>#REF!</v>
      </c>
      <c r="X18" t="e">
        <f>#REF!-Sheet5!X18</f>
        <v>#REF!</v>
      </c>
      <c r="Y18" t="e">
        <f>#REF!-Sheet5!Y18</f>
        <v>#REF!</v>
      </c>
      <c r="Z18" t="e">
        <f>#REF!-Sheet5!Z18</f>
        <v>#REF!</v>
      </c>
      <c r="AA18" t="e">
        <f>#REF!-Sheet5!AA18</f>
        <v>#REF!</v>
      </c>
      <c r="AB18" t="e">
        <f>#REF!-Sheet5!AB18</f>
        <v>#REF!</v>
      </c>
      <c r="AC18" t="e">
        <f>#REF!-Sheet5!AC18</f>
        <v>#REF!</v>
      </c>
      <c r="AD18" t="e">
        <f>#REF!-Sheet5!AD18</f>
        <v>#REF!</v>
      </c>
      <c r="AE18" t="e">
        <f>#REF!-Sheet5!AE18</f>
        <v>#REF!</v>
      </c>
      <c r="AF18" t="e">
        <f>#REF!-Sheet5!AF18</f>
        <v>#REF!</v>
      </c>
      <c r="AG18" t="e">
        <f>#REF!-Sheet5!AG18</f>
        <v>#REF!</v>
      </c>
    </row>
    <row r="19" ht="25.25" customHeight="1" spans="1:33">
      <c r="A19">
        <v>16</v>
      </c>
      <c r="B19" t="s">
        <v>63</v>
      </c>
      <c r="D19" t="e">
        <f>#REF!-Sheet5!D19</f>
        <v>#REF!</v>
      </c>
      <c r="E19" t="e">
        <f>#REF!-Sheet5!E19</f>
        <v>#REF!</v>
      </c>
      <c r="F19" t="e">
        <f>#REF!-Sheet5!F19</f>
        <v>#REF!</v>
      </c>
      <c r="G19" t="e">
        <f>#REF!-Sheet5!G19</f>
        <v>#REF!</v>
      </c>
      <c r="H19" t="e">
        <f>#REF!-Sheet5!H19</f>
        <v>#REF!</v>
      </c>
      <c r="I19" t="e">
        <f>#REF!-Sheet5!I19</f>
        <v>#REF!</v>
      </c>
      <c r="J19" t="e">
        <f>#REF!-Sheet5!J19</f>
        <v>#REF!</v>
      </c>
      <c r="K19" t="e">
        <f>#REF!-Sheet5!K19</f>
        <v>#REF!</v>
      </c>
      <c r="L19" t="e">
        <f>#REF!-Sheet5!L19</f>
        <v>#REF!</v>
      </c>
      <c r="M19" t="e">
        <f>#REF!-Sheet5!M19</f>
        <v>#REF!</v>
      </c>
      <c r="N19" t="e">
        <f>#REF!-Sheet5!N19</f>
        <v>#REF!</v>
      </c>
      <c r="O19" t="e">
        <f>#REF!-Sheet5!O19</f>
        <v>#REF!</v>
      </c>
      <c r="P19" t="e">
        <f>#REF!-Sheet5!P19</f>
        <v>#REF!</v>
      </c>
      <c r="Q19" t="e">
        <f>#REF!-Sheet5!Q19</f>
        <v>#REF!</v>
      </c>
      <c r="R19" t="e">
        <f>#REF!-Sheet5!R19</f>
        <v>#REF!</v>
      </c>
      <c r="S19" t="e">
        <f>#REF!-Sheet5!S19</f>
        <v>#REF!</v>
      </c>
      <c r="T19" t="e">
        <f>#REF!-Sheet5!T19</f>
        <v>#REF!</v>
      </c>
      <c r="U19" t="e">
        <f>#REF!-Sheet5!U19</f>
        <v>#REF!</v>
      </c>
      <c r="V19" t="e">
        <f>#REF!-Sheet5!V19</f>
        <v>#REF!</v>
      </c>
      <c r="W19" t="e">
        <f>#REF!-Sheet5!W19</f>
        <v>#REF!</v>
      </c>
      <c r="X19" t="e">
        <f>#REF!-Sheet5!X19</f>
        <v>#REF!</v>
      </c>
      <c r="Y19" t="e">
        <f>#REF!-Sheet5!Y19</f>
        <v>#REF!</v>
      </c>
      <c r="Z19" t="e">
        <f>#REF!-Sheet5!Z19</f>
        <v>#REF!</v>
      </c>
      <c r="AA19" t="e">
        <f>#REF!-Sheet5!AA19</f>
        <v>#REF!</v>
      </c>
      <c r="AB19" t="e">
        <f>#REF!-Sheet5!AB19</f>
        <v>#REF!</v>
      </c>
      <c r="AC19" t="e">
        <f>#REF!-Sheet5!AC19</f>
        <v>#REF!</v>
      </c>
      <c r="AD19" t="e">
        <f>#REF!-Sheet5!AD19</f>
        <v>#REF!</v>
      </c>
      <c r="AE19" t="e">
        <f>#REF!-Sheet5!AE19</f>
        <v>#REF!</v>
      </c>
      <c r="AF19" t="e">
        <f>#REF!-Sheet5!AF19</f>
        <v>#REF!</v>
      </c>
      <c r="AG19" t="e">
        <f>#REF!-Sheet5!AG19</f>
        <v>#REF!</v>
      </c>
    </row>
    <row r="20" ht="25.25" customHeight="1" spans="1:33">
      <c r="A20">
        <v>17</v>
      </c>
      <c r="B20" t="s">
        <v>64</v>
      </c>
      <c r="D20" t="e">
        <f>#REF!-Sheet5!D20</f>
        <v>#REF!</v>
      </c>
      <c r="E20" t="e">
        <f>#REF!-Sheet5!E20</f>
        <v>#REF!</v>
      </c>
      <c r="F20" t="e">
        <f>#REF!-Sheet5!F20</f>
        <v>#REF!</v>
      </c>
      <c r="G20" t="e">
        <f>#REF!-Sheet5!G20</f>
        <v>#REF!</v>
      </c>
      <c r="H20" t="e">
        <f>#REF!-Sheet5!H20</f>
        <v>#REF!</v>
      </c>
      <c r="I20" t="e">
        <f>#REF!-Sheet5!I20</f>
        <v>#REF!</v>
      </c>
      <c r="J20" t="e">
        <f>#REF!-Sheet5!J20</f>
        <v>#REF!</v>
      </c>
      <c r="K20" t="e">
        <f>#REF!-Sheet5!K20</f>
        <v>#REF!</v>
      </c>
      <c r="L20" t="e">
        <f>#REF!-Sheet5!L20</f>
        <v>#REF!</v>
      </c>
      <c r="M20" t="e">
        <f>#REF!-Sheet5!M20</f>
        <v>#REF!</v>
      </c>
      <c r="N20" t="e">
        <f>#REF!-Sheet5!N20</f>
        <v>#REF!</v>
      </c>
      <c r="O20" t="e">
        <f>#REF!-Sheet5!O20</f>
        <v>#REF!</v>
      </c>
      <c r="P20" t="e">
        <f>#REF!-Sheet5!P20</f>
        <v>#REF!</v>
      </c>
      <c r="Q20" t="e">
        <f>#REF!-Sheet5!Q20</f>
        <v>#REF!</v>
      </c>
      <c r="R20" t="e">
        <f>#REF!-Sheet5!R20</f>
        <v>#REF!</v>
      </c>
      <c r="S20" t="e">
        <f>#REF!-Sheet5!S20</f>
        <v>#REF!</v>
      </c>
      <c r="T20" t="e">
        <f>#REF!-Sheet5!T20</f>
        <v>#REF!</v>
      </c>
      <c r="U20" t="e">
        <f>#REF!-Sheet5!U20</f>
        <v>#REF!</v>
      </c>
      <c r="V20" t="e">
        <f>#REF!-Sheet5!V20</f>
        <v>#REF!</v>
      </c>
      <c r="W20" t="e">
        <f>#REF!-Sheet5!W20</f>
        <v>#REF!</v>
      </c>
      <c r="X20" t="e">
        <f>#REF!-Sheet5!X20</f>
        <v>#REF!</v>
      </c>
      <c r="Y20" t="e">
        <f>#REF!-Sheet5!Y20</f>
        <v>#REF!</v>
      </c>
      <c r="Z20" t="e">
        <f>#REF!-Sheet5!Z20</f>
        <v>#REF!</v>
      </c>
      <c r="AA20" t="e">
        <f>#REF!-Sheet5!AA20</f>
        <v>#REF!</v>
      </c>
      <c r="AB20" t="e">
        <f>#REF!-Sheet5!AB20</f>
        <v>#REF!</v>
      </c>
      <c r="AC20" t="e">
        <f>#REF!-Sheet5!AC20</f>
        <v>#REF!</v>
      </c>
      <c r="AD20" t="e">
        <f>#REF!-Sheet5!AD20</f>
        <v>#REF!</v>
      </c>
      <c r="AE20" t="e">
        <f>#REF!-Sheet5!AE20</f>
        <v>#REF!</v>
      </c>
      <c r="AF20" t="e">
        <f>#REF!-Sheet5!AF20</f>
        <v>#REF!</v>
      </c>
      <c r="AG20" t="e">
        <f>#REF!-Sheet5!AG20</f>
        <v>#REF!</v>
      </c>
    </row>
    <row r="21" ht="25.25" customHeight="1" spans="1:33">
      <c r="A21">
        <v>18</v>
      </c>
      <c r="B21" t="s">
        <v>66</v>
      </c>
      <c r="D21" t="e">
        <f>#REF!-Sheet5!D21</f>
        <v>#REF!</v>
      </c>
      <c r="E21" t="e">
        <f>#REF!-Sheet5!E21</f>
        <v>#REF!</v>
      </c>
      <c r="F21" t="e">
        <f>#REF!-Sheet5!F21</f>
        <v>#REF!</v>
      </c>
      <c r="G21" t="e">
        <f>#REF!-Sheet5!G21</f>
        <v>#REF!</v>
      </c>
      <c r="H21" t="e">
        <f>#REF!-Sheet5!H21</f>
        <v>#REF!</v>
      </c>
      <c r="I21" t="e">
        <f>#REF!-Sheet5!I21</f>
        <v>#REF!</v>
      </c>
      <c r="J21" t="e">
        <f>#REF!-Sheet5!J21</f>
        <v>#REF!</v>
      </c>
      <c r="K21" t="e">
        <f>#REF!-Sheet5!K21</f>
        <v>#REF!</v>
      </c>
      <c r="L21" t="e">
        <f>#REF!-Sheet5!L21</f>
        <v>#REF!</v>
      </c>
      <c r="M21" t="e">
        <f>#REF!-Sheet5!M21</f>
        <v>#REF!</v>
      </c>
      <c r="N21" t="e">
        <f>#REF!-Sheet5!N21</f>
        <v>#REF!</v>
      </c>
      <c r="O21" t="e">
        <f>#REF!-Sheet5!O21</f>
        <v>#REF!</v>
      </c>
      <c r="P21" t="e">
        <f>#REF!-Sheet5!P21</f>
        <v>#REF!</v>
      </c>
      <c r="Q21" t="e">
        <f>#REF!-Sheet5!Q21</f>
        <v>#REF!</v>
      </c>
      <c r="R21" t="e">
        <f>#REF!-Sheet5!R21</f>
        <v>#REF!</v>
      </c>
      <c r="S21" t="e">
        <f>#REF!-Sheet5!S21</f>
        <v>#REF!</v>
      </c>
      <c r="T21" t="e">
        <f>#REF!-Sheet5!T21</f>
        <v>#REF!</v>
      </c>
      <c r="U21" t="e">
        <f>#REF!-Sheet5!U21</f>
        <v>#REF!</v>
      </c>
      <c r="V21" t="e">
        <f>#REF!-Sheet5!V21</f>
        <v>#REF!</v>
      </c>
      <c r="W21" t="e">
        <f>#REF!-Sheet5!W21</f>
        <v>#REF!</v>
      </c>
      <c r="X21" t="e">
        <f>#REF!-Sheet5!X21</f>
        <v>#REF!</v>
      </c>
      <c r="Y21" t="e">
        <f>#REF!-Sheet5!Y21</f>
        <v>#REF!</v>
      </c>
      <c r="Z21" t="e">
        <f>#REF!-Sheet5!Z21</f>
        <v>#REF!</v>
      </c>
      <c r="AA21" t="e">
        <f>#REF!-Sheet5!AA21</f>
        <v>#REF!</v>
      </c>
      <c r="AB21" t="e">
        <f>#REF!-Sheet5!AB21</f>
        <v>#REF!</v>
      </c>
      <c r="AC21" t="e">
        <f>#REF!-Sheet5!AC21</f>
        <v>#REF!</v>
      </c>
      <c r="AD21" t="e">
        <f>#REF!-Sheet5!AD21</f>
        <v>#REF!</v>
      </c>
      <c r="AE21" t="e">
        <f>#REF!-Sheet5!AE21</f>
        <v>#REF!</v>
      </c>
      <c r="AF21" t="e">
        <f>#REF!-Sheet5!AF21</f>
        <v>#REF!</v>
      </c>
      <c r="AG21" t="e">
        <f>#REF!-Sheet5!AG21</f>
        <v>#REF!</v>
      </c>
    </row>
    <row r="22" ht="25.25" customHeight="1" spans="1:33">
      <c r="A22">
        <v>19</v>
      </c>
      <c r="B22" t="s">
        <v>67</v>
      </c>
      <c r="D22" t="e">
        <f>#REF!-Sheet5!D22</f>
        <v>#REF!</v>
      </c>
      <c r="E22" t="e">
        <f>#REF!-Sheet5!E22</f>
        <v>#REF!</v>
      </c>
      <c r="F22" t="e">
        <f>#REF!-Sheet5!F22</f>
        <v>#REF!</v>
      </c>
      <c r="G22" t="e">
        <f>#REF!-Sheet5!G22</f>
        <v>#REF!</v>
      </c>
      <c r="H22" t="e">
        <f>#REF!-Sheet5!H22</f>
        <v>#REF!</v>
      </c>
      <c r="I22" t="e">
        <f>#REF!-Sheet5!I22</f>
        <v>#REF!</v>
      </c>
      <c r="J22" t="e">
        <f>#REF!-Sheet5!J22</f>
        <v>#REF!</v>
      </c>
      <c r="K22" t="e">
        <f>#REF!-Sheet5!K22</f>
        <v>#REF!</v>
      </c>
      <c r="L22" t="e">
        <f>#REF!-Sheet5!L22</f>
        <v>#REF!</v>
      </c>
      <c r="M22" t="e">
        <f>#REF!-Sheet5!M22</f>
        <v>#REF!</v>
      </c>
      <c r="N22" t="e">
        <f>#REF!-Sheet5!N22</f>
        <v>#REF!</v>
      </c>
      <c r="O22" t="e">
        <f>#REF!-Sheet5!O22</f>
        <v>#REF!</v>
      </c>
      <c r="P22" t="e">
        <f>#REF!-Sheet5!P22</f>
        <v>#REF!</v>
      </c>
      <c r="Q22" t="e">
        <f>#REF!-Sheet5!Q22</f>
        <v>#REF!</v>
      </c>
      <c r="R22" t="e">
        <f>#REF!-Sheet5!R22</f>
        <v>#REF!</v>
      </c>
      <c r="S22" t="e">
        <f>#REF!-Sheet5!S22</f>
        <v>#REF!</v>
      </c>
      <c r="T22" t="e">
        <f>#REF!-Sheet5!T22</f>
        <v>#REF!</v>
      </c>
      <c r="U22" t="e">
        <f>#REF!-Sheet5!U22</f>
        <v>#REF!</v>
      </c>
      <c r="V22" t="e">
        <f>#REF!-Sheet5!V22</f>
        <v>#REF!</v>
      </c>
      <c r="W22" t="e">
        <f>#REF!-Sheet5!W22</f>
        <v>#REF!</v>
      </c>
      <c r="X22" t="e">
        <f>#REF!-Sheet5!X22</f>
        <v>#REF!</v>
      </c>
      <c r="Y22" t="e">
        <f>#REF!-Sheet5!Y22</f>
        <v>#REF!</v>
      </c>
      <c r="Z22" t="e">
        <f>#REF!-Sheet5!Z22</f>
        <v>#REF!</v>
      </c>
      <c r="AA22" t="e">
        <f>#REF!-Sheet5!AA22</f>
        <v>#REF!</v>
      </c>
      <c r="AB22" t="e">
        <f>#REF!-Sheet5!AB22</f>
        <v>#REF!</v>
      </c>
      <c r="AC22" t="e">
        <f>#REF!-Sheet5!AC22</f>
        <v>#REF!</v>
      </c>
      <c r="AD22" t="e">
        <f>#REF!-Sheet5!AD22</f>
        <v>#REF!</v>
      </c>
      <c r="AE22" t="e">
        <f>#REF!-Sheet5!AE22</f>
        <v>#REF!</v>
      </c>
      <c r="AF22" t="e">
        <f>#REF!-Sheet5!AF22</f>
        <v>#REF!</v>
      </c>
      <c r="AG22" t="e">
        <f>#REF!-Sheet5!AG22</f>
        <v>#REF!</v>
      </c>
    </row>
    <row r="23" ht="25.25" customHeight="1" spans="1:33">
      <c r="A23">
        <v>20</v>
      </c>
      <c r="B23" t="s">
        <v>68</v>
      </c>
      <c r="D23" t="e">
        <f>#REF!-Sheet5!D23</f>
        <v>#REF!</v>
      </c>
      <c r="E23" t="e">
        <f>#REF!-Sheet5!E23</f>
        <v>#REF!</v>
      </c>
      <c r="F23" t="e">
        <f>#REF!-Sheet5!F23</f>
        <v>#REF!</v>
      </c>
      <c r="G23" t="e">
        <f>#REF!-Sheet5!G23</f>
        <v>#REF!</v>
      </c>
      <c r="H23" t="e">
        <f>#REF!-Sheet5!H23</f>
        <v>#REF!</v>
      </c>
      <c r="I23" t="e">
        <f>#REF!-Sheet5!I23</f>
        <v>#REF!</v>
      </c>
      <c r="J23" t="e">
        <f>#REF!-Sheet5!J23</f>
        <v>#REF!</v>
      </c>
      <c r="K23" t="e">
        <f>#REF!-Sheet5!K23</f>
        <v>#REF!</v>
      </c>
      <c r="L23" t="e">
        <f>#REF!-Sheet5!L23</f>
        <v>#REF!</v>
      </c>
      <c r="M23" t="e">
        <f>#REF!-Sheet5!M23</f>
        <v>#REF!</v>
      </c>
      <c r="N23" t="e">
        <f>#REF!-Sheet5!N23</f>
        <v>#REF!</v>
      </c>
      <c r="O23" t="e">
        <f>#REF!-Sheet5!O23</f>
        <v>#REF!</v>
      </c>
      <c r="P23" t="e">
        <f>#REF!-Sheet5!P23</f>
        <v>#REF!</v>
      </c>
      <c r="Q23" t="e">
        <f>#REF!-Sheet5!Q23</f>
        <v>#REF!</v>
      </c>
      <c r="R23" t="e">
        <f>#REF!-Sheet5!R23</f>
        <v>#REF!</v>
      </c>
      <c r="S23" t="e">
        <f>#REF!-Sheet5!S23</f>
        <v>#REF!</v>
      </c>
      <c r="T23" t="e">
        <f>#REF!-Sheet5!T23</f>
        <v>#REF!</v>
      </c>
      <c r="U23" t="e">
        <f>#REF!-Sheet5!U23</f>
        <v>#REF!</v>
      </c>
      <c r="V23" t="e">
        <f>#REF!-Sheet5!V23</f>
        <v>#REF!</v>
      </c>
      <c r="W23" t="e">
        <f>#REF!-Sheet5!W23</f>
        <v>#REF!</v>
      </c>
      <c r="X23" t="e">
        <f>#REF!-Sheet5!X23</f>
        <v>#REF!</v>
      </c>
      <c r="Y23" t="e">
        <f>#REF!-Sheet5!Y23</f>
        <v>#REF!</v>
      </c>
      <c r="Z23" t="e">
        <f>#REF!-Sheet5!Z23</f>
        <v>#REF!</v>
      </c>
      <c r="AA23" t="e">
        <f>#REF!-Sheet5!AA23</f>
        <v>#REF!</v>
      </c>
      <c r="AB23" t="e">
        <f>#REF!-Sheet5!AB23</f>
        <v>#REF!</v>
      </c>
      <c r="AC23" t="e">
        <f>#REF!-Sheet5!AC23</f>
        <v>#REF!</v>
      </c>
      <c r="AD23" t="e">
        <f>#REF!-Sheet5!AD23</f>
        <v>#REF!</v>
      </c>
      <c r="AE23" t="e">
        <f>#REF!-Sheet5!AE23</f>
        <v>#REF!</v>
      </c>
      <c r="AF23" t="e">
        <f>#REF!-Sheet5!AF23</f>
        <v>#REF!</v>
      </c>
      <c r="AG23" t="e">
        <f>#REF!-Sheet5!AG23</f>
        <v>#REF!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 (2)</vt:lpstr>
      <vt:lpstr>汇总拨付</vt:lpstr>
      <vt:lpstr>Sheet1</vt:lpstr>
      <vt:lpstr>Sheet2</vt:lpstr>
      <vt:lpstr>Sheet3</vt:lpstr>
      <vt:lpstr>地方申报保单数量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梁斯敏-Scarlett</cp:lastModifiedBy>
  <dcterms:created xsi:type="dcterms:W3CDTF">2018-06-03T03:28:00Z</dcterms:created>
  <cp:lastPrinted>2024-12-25T12:19:00Z</cp:lastPrinted>
  <dcterms:modified xsi:type="dcterms:W3CDTF">2025-09-28T00:14:45Z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CE8DD5FFEC4B448FB875C9B0C1B17FE1</vt:lpwstr>
  </property>
</Properties>
</file>